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90"/>
  </bookViews>
  <sheets>
    <sheet name="İL HALK KÜTÜPHANESİ" sheetId="1" r:id="rId1"/>
    <sheet name="VAKFIKEBİR" sheetId="3" r:id="rId2"/>
    <sheet name="ÇAYKARA" sheetId="4" r:id="rId3"/>
    <sheet name="MERKEZ ÇOCUK KÜTÜPHANESİ" sheetId="9" r:id="rId4"/>
  </sheets>
  <calcPr calcId="152511"/>
</workbook>
</file>

<file path=xl/calcChain.xml><?xml version="1.0" encoding="utf-8"?>
<calcChain xmlns="http://schemas.openxmlformats.org/spreadsheetml/2006/main">
  <c r="E235" i="9" l="1"/>
  <c r="G4" i="9"/>
  <c r="H4" i="9" s="1"/>
  <c r="I4" i="9" s="1"/>
  <c r="G5" i="9"/>
  <c r="H5" i="9" s="1"/>
  <c r="I5" i="9" s="1"/>
  <c r="G6" i="9"/>
  <c r="H6" i="9" s="1"/>
  <c r="I6" i="9" s="1"/>
  <c r="G7" i="9"/>
  <c r="H7" i="9" s="1"/>
  <c r="I7" i="9" s="1"/>
  <c r="G8" i="9"/>
  <c r="H8" i="9" s="1"/>
  <c r="I8" i="9" s="1"/>
  <c r="G9" i="9"/>
  <c r="H9" i="9" s="1"/>
  <c r="I9" i="9" s="1"/>
  <c r="G10" i="9"/>
  <c r="H10" i="9" s="1"/>
  <c r="I10" i="9" s="1"/>
  <c r="G11" i="9"/>
  <c r="H11" i="9" s="1"/>
  <c r="I11" i="9" s="1"/>
  <c r="G12" i="9"/>
  <c r="H12" i="9" s="1"/>
  <c r="I12" i="9" s="1"/>
  <c r="G13" i="9"/>
  <c r="H13" i="9" s="1"/>
  <c r="I13" i="9" s="1"/>
  <c r="G14" i="9"/>
  <c r="H14" i="9" s="1"/>
  <c r="I14" i="9" s="1"/>
  <c r="G15" i="9"/>
  <c r="H15" i="9" s="1"/>
  <c r="I15" i="9" s="1"/>
  <c r="G16" i="9"/>
  <c r="H16" i="9" s="1"/>
  <c r="I16" i="9" s="1"/>
  <c r="G17" i="9"/>
  <c r="H17" i="9" s="1"/>
  <c r="I17" i="9" s="1"/>
  <c r="G18" i="9"/>
  <c r="H18" i="9" s="1"/>
  <c r="I18" i="9" s="1"/>
  <c r="G19" i="9"/>
  <c r="H19" i="9" s="1"/>
  <c r="I19" i="9" s="1"/>
  <c r="G20" i="9"/>
  <c r="H20" i="9" s="1"/>
  <c r="I20" i="9" s="1"/>
  <c r="G21" i="9"/>
  <c r="H21" i="9" s="1"/>
  <c r="I21" i="9" s="1"/>
  <c r="G22" i="9"/>
  <c r="H22" i="9" s="1"/>
  <c r="I22" i="9" s="1"/>
  <c r="G23" i="9"/>
  <c r="H23" i="9" s="1"/>
  <c r="I23" i="9" s="1"/>
  <c r="G24" i="9"/>
  <c r="H24" i="9" s="1"/>
  <c r="I24" i="9" s="1"/>
  <c r="G25" i="9"/>
  <c r="H25" i="9" s="1"/>
  <c r="I25" i="9" s="1"/>
  <c r="G26" i="9"/>
  <c r="H26" i="9" s="1"/>
  <c r="I26" i="9" s="1"/>
  <c r="G27" i="9"/>
  <c r="H27" i="9" s="1"/>
  <c r="I27" i="9" s="1"/>
  <c r="G28" i="9"/>
  <c r="H28" i="9" s="1"/>
  <c r="I28" i="9" s="1"/>
  <c r="G29" i="9"/>
  <c r="H29" i="9" s="1"/>
  <c r="I29" i="9" s="1"/>
  <c r="G30" i="9"/>
  <c r="H30" i="9" s="1"/>
  <c r="I30" i="9" s="1"/>
  <c r="G31" i="9"/>
  <c r="H31" i="9" s="1"/>
  <c r="I31" i="9" s="1"/>
  <c r="G32" i="9"/>
  <c r="H32" i="9" s="1"/>
  <c r="I32" i="9" s="1"/>
  <c r="G33" i="9"/>
  <c r="H33" i="9" s="1"/>
  <c r="I33" i="9" s="1"/>
  <c r="G34" i="9"/>
  <c r="H34" i="9" s="1"/>
  <c r="I34" i="9" s="1"/>
  <c r="G35" i="9"/>
  <c r="H35" i="9" s="1"/>
  <c r="I35" i="9" s="1"/>
  <c r="G36" i="9"/>
  <c r="H36" i="9" s="1"/>
  <c r="I36" i="9" s="1"/>
  <c r="G37" i="9"/>
  <c r="H37" i="9" s="1"/>
  <c r="I37" i="9" s="1"/>
  <c r="G38" i="9"/>
  <c r="H38" i="9" s="1"/>
  <c r="I38" i="9" s="1"/>
  <c r="G39" i="9"/>
  <c r="H39" i="9" s="1"/>
  <c r="I39" i="9" s="1"/>
  <c r="G40" i="9"/>
  <c r="H40" i="9" s="1"/>
  <c r="I40" i="9" s="1"/>
  <c r="G41" i="9"/>
  <c r="H41" i="9" s="1"/>
  <c r="I41" i="9" s="1"/>
  <c r="G42" i="9"/>
  <c r="H42" i="9" s="1"/>
  <c r="I42" i="9" s="1"/>
  <c r="G43" i="9"/>
  <c r="H43" i="9" s="1"/>
  <c r="I43" i="9" s="1"/>
  <c r="G44" i="9"/>
  <c r="H44" i="9" s="1"/>
  <c r="I44" i="9" s="1"/>
  <c r="G45" i="9"/>
  <c r="H45" i="9" s="1"/>
  <c r="I45" i="9" s="1"/>
  <c r="G46" i="9"/>
  <c r="H46" i="9" s="1"/>
  <c r="I46" i="9" s="1"/>
  <c r="G47" i="9"/>
  <c r="H47" i="9" s="1"/>
  <c r="I47" i="9" s="1"/>
  <c r="G48" i="9"/>
  <c r="H48" i="9" s="1"/>
  <c r="I48" i="9" s="1"/>
  <c r="G49" i="9"/>
  <c r="H49" i="9" s="1"/>
  <c r="I49" i="9" s="1"/>
  <c r="G50" i="9"/>
  <c r="H50" i="9" s="1"/>
  <c r="I50" i="9" s="1"/>
  <c r="G51" i="9"/>
  <c r="H51" i="9" s="1"/>
  <c r="I51" i="9" s="1"/>
  <c r="G52" i="9"/>
  <c r="H52" i="9" s="1"/>
  <c r="I52" i="9" s="1"/>
  <c r="G53" i="9"/>
  <c r="H53" i="9" s="1"/>
  <c r="I53" i="9" s="1"/>
  <c r="G54" i="9"/>
  <c r="H54" i="9" s="1"/>
  <c r="I54" i="9" s="1"/>
  <c r="G55" i="9"/>
  <c r="H55" i="9" s="1"/>
  <c r="I55" i="9" s="1"/>
  <c r="G56" i="9"/>
  <c r="H56" i="9" s="1"/>
  <c r="I56" i="9" s="1"/>
  <c r="G57" i="9"/>
  <c r="H57" i="9" s="1"/>
  <c r="I57" i="9" s="1"/>
  <c r="G58" i="9"/>
  <c r="H58" i="9" s="1"/>
  <c r="I58" i="9" s="1"/>
  <c r="G59" i="9"/>
  <c r="H59" i="9" s="1"/>
  <c r="I59" i="9" s="1"/>
  <c r="G60" i="9"/>
  <c r="H60" i="9" s="1"/>
  <c r="I60" i="9" s="1"/>
  <c r="G61" i="9"/>
  <c r="H61" i="9" s="1"/>
  <c r="I61" i="9" s="1"/>
  <c r="G62" i="9"/>
  <c r="H62" i="9" s="1"/>
  <c r="I62" i="9" s="1"/>
  <c r="G63" i="9"/>
  <c r="H63" i="9" s="1"/>
  <c r="I63" i="9" s="1"/>
  <c r="G64" i="9"/>
  <c r="H64" i="9" s="1"/>
  <c r="I64" i="9" s="1"/>
  <c r="G65" i="9"/>
  <c r="H65" i="9" s="1"/>
  <c r="I65" i="9" s="1"/>
  <c r="G66" i="9"/>
  <c r="H66" i="9" s="1"/>
  <c r="I66" i="9" s="1"/>
  <c r="G67" i="9"/>
  <c r="H67" i="9" s="1"/>
  <c r="I67" i="9" s="1"/>
  <c r="G68" i="9"/>
  <c r="H68" i="9" s="1"/>
  <c r="I68" i="9" s="1"/>
  <c r="G69" i="9"/>
  <c r="H69" i="9" s="1"/>
  <c r="I69" i="9" s="1"/>
  <c r="G70" i="9"/>
  <c r="H70" i="9" s="1"/>
  <c r="I70" i="9" s="1"/>
  <c r="G71" i="9"/>
  <c r="H71" i="9" s="1"/>
  <c r="I71" i="9" s="1"/>
  <c r="G72" i="9"/>
  <c r="H72" i="9" s="1"/>
  <c r="I72" i="9" s="1"/>
  <c r="G73" i="9"/>
  <c r="H73" i="9" s="1"/>
  <c r="I73" i="9" s="1"/>
  <c r="G74" i="9"/>
  <c r="H74" i="9" s="1"/>
  <c r="I74" i="9" s="1"/>
  <c r="G75" i="9"/>
  <c r="H75" i="9" s="1"/>
  <c r="I75" i="9" s="1"/>
  <c r="G76" i="9"/>
  <c r="H76" i="9" s="1"/>
  <c r="I76" i="9" s="1"/>
  <c r="G77" i="9"/>
  <c r="H77" i="9" s="1"/>
  <c r="I77" i="9" s="1"/>
  <c r="G78" i="9"/>
  <c r="H78" i="9" s="1"/>
  <c r="I78" i="9" s="1"/>
  <c r="G79" i="9"/>
  <c r="H79" i="9" s="1"/>
  <c r="I79" i="9" s="1"/>
  <c r="G80" i="9"/>
  <c r="H80" i="9" s="1"/>
  <c r="I80" i="9" s="1"/>
  <c r="G81" i="9"/>
  <c r="H81" i="9" s="1"/>
  <c r="I81" i="9" s="1"/>
  <c r="G82" i="9"/>
  <c r="H82" i="9" s="1"/>
  <c r="I82" i="9" s="1"/>
  <c r="G83" i="9"/>
  <c r="H83" i="9" s="1"/>
  <c r="I83" i="9" s="1"/>
  <c r="G84" i="9"/>
  <c r="H84" i="9" s="1"/>
  <c r="I84" i="9" s="1"/>
  <c r="G85" i="9"/>
  <c r="H85" i="9" s="1"/>
  <c r="I85" i="9" s="1"/>
  <c r="G86" i="9"/>
  <c r="H86" i="9" s="1"/>
  <c r="I86" i="9" s="1"/>
  <c r="G87" i="9"/>
  <c r="H87" i="9" s="1"/>
  <c r="I87" i="9" s="1"/>
  <c r="G88" i="9"/>
  <c r="H88" i="9" s="1"/>
  <c r="I88" i="9" s="1"/>
  <c r="G89" i="9"/>
  <c r="H89" i="9" s="1"/>
  <c r="I89" i="9" s="1"/>
  <c r="G90" i="9"/>
  <c r="H90" i="9" s="1"/>
  <c r="I90" i="9" s="1"/>
  <c r="G91" i="9"/>
  <c r="H91" i="9" s="1"/>
  <c r="I91" i="9" s="1"/>
  <c r="G92" i="9"/>
  <c r="H92" i="9" s="1"/>
  <c r="I92" i="9" s="1"/>
  <c r="G93" i="9"/>
  <c r="H93" i="9" s="1"/>
  <c r="I93" i="9" s="1"/>
  <c r="G94" i="9"/>
  <c r="H94" i="9" s="1"/>
  <c r="I94" i="9" s="1"/>
  <c r="G95" i="9"/>
  <c r="H95" i="9" s="1"/>
  <c r="I95" i="9" s="1"/>
  <c r="G96" i="9"/>
  <c r="H96" i="9" s="1"/>
  <c r="I96" i="9" s="1"/>
  <c r="G97" i="9"/>
  <c r="H97" i="9" s="1"/>
  <c r="I97" i="9" s="1"/>
  <c r="G98" i="9"/>
  <c r="H98" i="9" s="1"/>
  <c r="I98" i="9" s="1"/>
  <c r="G99" i="9"/>
  <c r="H99" i="9" s="1"/>
  <c r="I99" i="9" s="1"/>
  <c r="G100" i="9"/>
  <c r="H100" i="9" s="1"/>
  <c r="I100" i="9" s="1"/>
  <c r="G101" i="9"/>
  <c r="H101" i="9" s="1"/>
  <c r="I101" i="9" s="1"/>
  <c r="G102" i="9"/>
  <c r="H102" i="9" s="1"/>
  <c r="I102" i="9" s="1"/>
  <c r="G103" i="9"/>
  <c r="H103" i="9" s="1"/>
  <c r="I103" i="9" s="1"/>
  <c r="G104" i="9"/>
  <c r="H104" i="9" s="1"/>
  <c r="I104" i="9" s="1"/>
  <c r="G105" i="9"/>
  <c r="H105" i="9" s="1"/>
  <c r="I105" i="9" s="1"/>
  <c r="G106" i="9"/>
  <c r="H106" i="9" s="1"/>
  <c r="I106" i="9" s="1"/>
  <c r="G107" i="9"/>
  <c r="H107" i="9" s="1"/>
  <c r="I107" i="9" s="1"/>
  <c r="G108" i="9"/>
  <c r="H108" i="9" s="1"/>
  <c r="I108" i="9" s="1"/>
  <c r="G109" i="9"/>
  <c r="H109" i="9" s="1"/>
  <c r="I109" i="9" s="1"/>
  <c r="G110" i="9"/>
  <c r="H110" i="9" s="1"/>
  <c r="I110" i="9" s="1"/>
  <c r="G111" i="9"/>
  <c r="H111" i="9" s="1"/>
  <c r="I111" i="9" s="1"/>
  <c r="G112" i="9"/>
  <c r="H112" i="9" s="1"/>
  <c r="I112" i="9" s="1"/>
  <c r="G113" i="9"/>
  <c r="H113" i="9" s="1"/>
  <c r="I113" i="9" s="1"/>
  <c r="G114" i="9"/>
  <c r="H114" i="9" s="1"/>
  <c r="I114" i="9" s="1"/>
  <c r="G115" i="9"/>
  <c r="H115" i="9" s="1"/>
  <c r="I115" i="9" s="1"/>
  <c r="G116" i="9"/>
  <c r="H116" i="9" s="1"/>
  <c r="I116" i="9" s="1"/>
  <c r="G117" i="9"/>
  <c r="H117" i="9" s="1"/>
  <c r="I117" i="9" s="1"/>
  <c r="G118" i="9"/>
  <c r="H118" i="9" s="1"/>
  <c r="I118" i="9" s="1"/>
  <c r="G119" i="9"/>
  <c r="H119" i="9" s="1"/>
  <c r="I119" i="9" s="1"/>
  <c r="G120" i="9"/>
  <c r="H120" i="9" s="1"/>
  <c r="I120" i="9" s="1"/>
  <c r="G121" i="9"/>
  <c r="H121" i="9" s="1"/>
  <c r="I121" i="9" s="1"/>
  <c r="G122" i="9"/>
  <c r="H122" i="9" s="1"/>
  <c r="I122" i="9" s="1"/>
  <c r="G123" i="9"/>
  <c r="H123" i="9" s="1"/>
  <c r="I123" i="9" s="1"/>
  <c r="G124" i="9"/>
  <c r="H124" i="9" s="1"/>
  <c r="I124" i="9" s="1"/>
  <c r="G125" i="9"/>
  <c r="H125" i="9" s="1"/>
  <c r="I125" i="9" s="1"/>
  <c r="G126" i="9"/>
  <c r="H126" i="9" s="1"/>
  <c r="I126" i="9" s="1"/>
  <c r="G127" i="9"/>
  <c r="H127" i="9" s="1"/>
  <c r="I127" i="9" s="1"/>
  <c r="G128" i="9"/>
  <c r="H128" i="9" s="1"/>
  <c r="I128" i="9" s="1"/>
  <c r="G129" i="9"/>
  <c r="H129" i="9" s="1"/>
  <c r="I129" i="9" s="1"/>
  <c r="G130" i="9"/>
  <c r="H130" i="9" s="1"/>
  <c r="I130" i="9" s="1"/>
  <c r="G131" i="9"/>
  <c r="H131" i="9" s="1"/>
  <c r="I131" i="9" s="1"/>
  <c r="G132" i="9"/>
  <c r="H132" i="9" s="1"/>
  <c r="I132" i="9" s="1"/>
  <c r="G133" i="9"/>
  <c r="H133" i="9" s="1"/>
  <c r="I133" i="9" s="1"/>
  <c r="G134" i="9"/>
  <c r="H134" i="9" s="1"/>
  <c r="I134" i="9" s="1"/>
  <c r="G135" i="9"/>
  <c r="H135" i="9" s="1"/>
  <c r="I135" i="9" s="1"/>
  <c r="G136" i="9"/>
  <c r="H136" i="9" s="1"/>
  <c r="I136" i="9" s="1"/>
  <c r="G137" i="9"/>
  <c r="H137" i="9" s="1"/>
  <c r="I137" i="9" s="1"/>
  <c r="G138" i="9"/>
  <c r="H138" i="9" s="1"/>
  <c r="I138" i="9" s="1"/>
  <c r="G139" i="9"/>
  <c r="H139" i="9" s="1"/>
  <c r="I139" i="9" s="1"/>
  <c r="G140" i="9"/>
  <c r="H140" i="9" s="1"/>
  <c r="I140" i="9" s="1"/>
  <c r="G141" i="9"/>
  <c r="H141" i="9" s="1"/>
  <c r="I141" i="9" s="1"/>
  <c r="G142" i="9"/>
  <c r="H142" i="9" s="1"/>
  <c r="I142" i="9" s="1"/>
  <c r="G143" i="9"/>
  <c r="H143" i="9" s="1"/>
  <c r="I143" i="9" s="1"/>
  <c r="G144" i="9"/>
  <c r="H144" i="9" s="1"/>
  <c r="I144" i="9" s="1"/>
  <c r="G145" i="9"/>
  <c r="H145" i="9" s="1"/>
  <c r="I145" i="9" s="1"/>
  <c r="G146" i="9"/>
  <c r="H146" i="9" s="1"/>
  <c r="I146" i="9" s="1"/>
  <c r="G147" i="9"/>
  <c r="H147" i="9" s="1"/>
  <c r="I147" i="9" s="1"/>
  <c r="G148" i="9"/>
  <c r="H148" i="9" s="1"/>
  <c r="I148" i="9" s="1"/>
  <c r="G149" i="9"/>
  <c r="H149" i="9" s="1"/>
  <c r="I149" i="9" s="1"/>
  <c r="G150" i="9"/>
  <c r="H150" i="9" s="1"/>
  <c r="I150" i="9" s="1"/>
  <c r="G151" i="9"/>
  <c r="H151" i="9" s="1"/>
  <c r="I151" i="9" s="1"/>
  <c r="G152" i="9"/>
  <c r="H152" i="9" s="1"/>
  <c r="I152" i="9" s="1"/>
  <c r="G153" i="9"/>
  <c r="H153" i="9" s="1"/>
  <c r="I153" i="9" s="1"/>
  <c r="G154" i="9"/>
  <c r="H154" i="9" s="1"/>
  <c r="I154" i="9" s="1"/>
  <c r="G155" i="9"/>
  <c r="H155" i="9" s="1"/>
  <c r="I155" i="9" s="1"/>
  <c r="G156" i="9"/>
  <c r="H156" i="9" s="1"/>
  <c r="I156" i="9" s="1"/>
  <c r="G157" i="9"/>
  <c r="H157" i="9" s="1"/>
  <c r="I157" i="9" s="1"/>
  <c r="G158" i="9"/>
  <c r="H158" i="9" s="1"/>
  <c r="I158" i="9" s="1"/>
  <c r="G159" i="9"/>
  <c r="H159" i="9" s="1"/>
  <c r="I159" i="9" s="1"/>
  <c r="G160" i="9"/>
  <c r="H160" i="9" s="1"/>
  <c r="I160" i="9" s="1"/>
  <c r="G161" i="9"/>
  <c r="H161" i="9" s="1"/>
  <c r="I161" i="9" s="1"/>
  <c r="G162" i="9"/>
  <c r="H162" i="9" s="1"/>
  <c r="I162" i="9" s="1"/>
  <c r="G163" i="9"/>
  <c r="H163" i="9" s="1"/>
  <c r="I163" i="9" s="1"/>
  <c r="G164" i="9"/>
  <c r="H164" i="9" s="1"/>
  <c r="I164" i="9" s="1"/>
  <c r="G165" i="9"/>
  <c r="H165" i="9" s="1"/>
  <c r="I165" i="9" s="1"/>
  <c r="G166" i="9"/>
  <c r="H166" i="9" s="1"/>
  <c r="I166" i="9" s="1"/>
  <c r="G167" i="9"/>
  <c r="H167" i="9" s="1"/>
  <c r="I167" i="9" s="1"/>
  <c r="G168" i="9"/>
  <c r="H168" i="9" s="1"/>
  <c r="I168" i="9" s="1"/>
  <c r="G169" i="9"/>
  <c r="H169" i="9" s="1"/>
  <c r="I169" i="9" s="1"/>
  <c r="G170" i="9"/>
  <c r="H170" i="9" s="1"/>
  <c r="I170" i="9" s="1"/>
  <c r="G171" i="9"/>
  <c r="H171" i="9" s="1"/>
  <c r="I171" i="9" s="1"/>
  <c r="G172" i="9"/>
  <c r="H172" i="9" s="1"/>
  <c r="I172" i="9" s="1"/>
  <c r="G173" i="9"/>
  <c r="H173" i="9" s="1"/>
  <c r="I173" i="9" s="1"/>
  <c r="G174" i="9"/>
  <c r="H174" i="9" s="1"/>
  <c r="I174" i="9" s="1"/>
  <c r="G175" i="9"/>
  <c r="H175" i="9" s="1"/>
  <c r="I175" i="9" s="1"/>
  <c r="G176" i="9"/>
  <c r="H176" i="9" s="1"/>
  <c r="I176" i="9" s="1"/>
  <c r="G177" i="9"/>
  <c r="H177" i="9" s="1"/>
  <c r="I177" i="9" s="1"/>
  <c r="G178" i="9"/>
  <c r="H178" i="9" s="1"/>
  <c r="I178" i="9" s="1"/>
  <c r="G179" i="9"/>
  <c r="H179" i="9" s="1"/>
  <c r="I179" i="9" s="1"/>
  <c r="G180" i="9"/>
  <c r="H180" i="9" s="1"/>
  <c r="I180" i="9" s="1"/>
  <c r="G181" i="9"/>
  <c r="H181" i="9" s="1"/>
  <c r="I181" i="9" s="1"/>
  <c r="G182" i="9"/>
  <c r="H182" i="9" s="1"/>
  <c r="I182" i="9" s="1"/>
  <c r="G183" i="9"/>
  <c r="H183" i="9" s="1"/>
  <c r="I183" i="9" s="1"/>
  <c r="G184" i="9"/>
  <c r="H184" i="9" s="1"/>
  <c r="I184" i="9" s="1"/>
  <c r="G185" i="9"/>
  <c r="H185" i="9" s="1"/>
  <c r="I185" i="9" s="1"/>
  <c r="G186" i="9"/>
  <c r="H186" i="9" s="1"/>
  <c r="I186" i="9" s="1"/>
  <c r="G187" i="9"/>
  <c r="H187" i="9" s="1"/>
  <c r="I187" i="9" s="1"/>
  <c r="G188" i="9"/>
  <c r="H188" i="9" s="1"/>
  <c r="I188" i="9" s="1"/>
  <c r="G189" i="9"/>
  <c r="H189" i="9" s="1"/>
  <c r="I189" i="9" s="1"/>
  <c r="G190" i="9"/>
  <c r="H190" i="9" s="1"/>
  <c r="I190" i="9" s="1"/>
  <c r="G191" i="9"/>
  <c r="H191" i="9" s="1"/>
  <c r="I191" i="9" s="1"/>
  <c r="G192" i="9"/>
  <c r="H192" i="9" s="1"/>
  <c r="I192" i="9" s="1"/>
  <c r="G193" i="9"/>
  <c r="H193" i="9" s="1"/>
  <c r="I193" i="9" s="1"/>
  <c r="G194" i="9"/>
  <c r="H194" i="9" s="1"/>
  <c r="I194" i="9" s="1"/>
  <c r="G195" i="9"/>
  <c r="H195" i="9" s="1"/>
  <c r="I195" i="9" s="1"/>
  <c r="G196" i="9"/>
  <c r="H196" i="9" s="1"/>
  <c r="I196" i="9" s="1"/>
  <c r="G197" i="9"/>
  <c r="H197" i="9" s="1"/>
  <c r="I197" i="9" s="1"/>
  <c r="G198" i="9"/>
  <c r="H198" i="9" s="1"/>
  <c r="I198" i="9" s="1"/>
  <c r="G199" i="9"/>
  <c r="H199" i="9" s="1"/>
  <c r="I199" i="9" s="1"/>
  <c r="G200" i="9"/>
  <c r="H200" i="9" s="1"/>
  <c r="I200" i="9" s="1"/>
  <c r="G201" i="9"/>
  <c r="H201" i="9" s="1"/>
  <c r="I201" i="9" s="1"/>
  <c r="G202" i="9"/>
  <c r="H202" i="9" s="1"/>
  <c r="I202" i="9" s="1"/>
  <c r="G203" i="9"/>
  <c r="H203" i="9" s="1"/>
  <c r="I203" i="9" s="1"/>
  <c r="G204" i="9"/>
  <c r="H204" i="9" s="1"/>
  <c r="I204" i="9" s="1"/>
  <c r="G205" i="9"/>
  <c r="H205" i="9" s="1"/>
  <c r="I205" i="9" s="1"/>
  <c r="G206" i="9"/>
  <c r="H206" i="9" s="1"/>
  <c r="I206" i="9" s="1"/>
  <c r="G207" i="9"/>
  <c r="H207" i="9" s="1"/>
  <c r="I207" i="9" s="1"/>
  <c r="G208" i="9"/>
  <c r="H208" i="9" s="1"/>
  <c r="I208" i="9" s="1"/>
  <c r="G209" i="9"/>
  <c r="H209" i="9" s="1"/>
  <c r="I209" i="9" s="1"/>
  <c r="G210" i="9"/>
  <c r="H210" i="9" s="1"/>
  <c r="I210" i="9" s="1"/>
  <c r="G211" i="9"/>
  <c r="H211" i="9" s="1"/>
  <c r="I211" i="9" s="1"/>
  <c r="G212" i="9"/>
  <c r="H212" i="9" s="1"/>
  <c r="I212" i="9" s="1"/>
  <c r="G213" i="9"/>
  <c r="H213" i="9" s="1"/>
  <c r="I213" i="9" s="1"/>
  <c r="G214" i="9"/>
  <c r="H214" i="9" s="1"/>
  <c r="I214" i="9" s="1"/>
  <c r="G215" i="9"/>
  <c r="H215" i="9" s="1"/>
  <c r="I215" i="9" s="1"/>
  <c r="G216" i="9"/>
  <c r="H216" i="9" s="1"/>
  <c r="I216" i="9" s="1"/>
  <c r="G217" i="9"/>
  <c r="H217" i="9" s="1"/>
  <c r="I217" i="9" s="1"/>
  <c r="G218" i="9"/>
  <c r="H218" i="9" s="1"/>
  <c r="I218" i="9" s="1"/>
  <c r="G219" i="9"/>
  <c r="H219" i="9" s="1"/>
  <c r="I219" i="9" s="1"/>
  <c r="G220" i="9"/>
  <c r="H220" i="9" s="1"/>
  <c r="I220" i="9" s="1"/>
  <c r="G221" i="9"/>
  <c r="H221" i="9" s="1"/>
  <c r="I221" i="9" s="1"/>
  <c r="G222" i="9"/>
  <c r="H222" i="9" s="1"/>
  <c r="I222" i="9" s="1"/>
  <c r="G223" i="9"/>
  <c r="H223" i="9" s="1"/>
  <c r="I223" i="9" s="1"/>
  <c r="G224" i="9"/>
  <c r="H224" i="9" s="1"/>
  <c r="I224" i="9" s="1"/>
  <c r="G225" i="9"/>
  <c r="H225" i="9" s="1"/>
  <c r="I225" i="9" s="1"/>
  <c r="G226" i="9"/>
  <c r="H226" i="9" s="1"/>
  <c r="I226" i="9" s="1"/>
  <c r="G227" i="9"/>
  <c r="H227" i="9" s="1"/>
  <c r="I227" i="9" s="1"/>
  <c r="G228" i="9"/>
  <c r="H228" i="9" s="1"/>
  <c r="I228" i="9" s="1"/>
  <c r="G229" i="9"/>
  <c r="H229" i="9" s="1"/>
  <c r="I229" i="9" s="1"/>
  <c r="G230" i="9"/>
  <c r="H230" i="9" s="1"/>
  <c r="I230" i="9" s="1"/>
  <c r="G231" i="9"/>
  <c r="H231" i="9" s="1"/>
  <c r="I231" i="9" s="1"/>
  <c r="G232" i="9"/>
  <c r="H232" i="9" s="1"/>
  <c r="I232" i="9" s="1"/>
  <c r="G233" i="9"/>
  <c r="H233" i="9" s="1"/>
  <c r="I233" i="9" s="1"/>
  <c r="G234" i="9"/>
  <c r="H234" i="9" s="1"/>
  <c r="I234" i="9" s="1"/>
  <c r="G3" i="9"/>
  <c r="H3" i="9" s="1"/>
  <c r="I3" i="9" s="1"/>
  <c r="I235" i="9" s="1"/>
  <c r="H4" i="4"/>
  <c r="I4" i="4" s="1"/>
  <c r="J4" i="4" s="1"/>
  <c r="H5" i="4"/>
  <c r="I5" i="4" s="1"/>
  <c r="J5" i="4" s="1"/>
  <c r="H6" i="4"/>
  <c r="I6" i="4" s="1"/>
  <c r="J6" i="4" s="1"/>
  <c r="H7" i="4"/>
  <c r="I7" i="4" s="1"/>
  <c r="J7" i="4" s="1"/>
  <c r="H8" i="4"/>
  <c r="I8" i="4" s="1"/>
  <c r="J8" i="4" s="1"/>
  <c r="H9" i="4"/>
  <c r="I9" i="4" s="1"/>
  <c r="J9" i="4" s="1"/>
  <c r="H10" i="4"/>
  <c r="I10" i="4" s="1"/>
  <c r="J10" i="4" s="1"/>
  <c r="H11" i="4"/>
  <c r="I11" i="4" s="1"/>
  <c r="J11" i="4" s="1"/>
  <c r="H12" i="4"/>
  <c r="I12" i="4" s="1"/>
  <c r="J12" i="4" s="1"/>
  <c r="H13" i="4"/>
  <c r="I13" i="4" s="1"/>
  <c r="J13" i="4" s="1"/>
  <c r="H14" i="4"/>
  <c r="I14" i="4" s="1"/>
  <c r="J14" i="4" s="1"/>
  <c r="H15" i="4"/>
  <c r="I15" i="4" s="1"/>
  <c r="J15" i="4" s="1"/>
  <c r="H16" i="4"/>
  <c r="I16" i="4" s="1"/>
  <c r="J16" i="4" s="1"/>
  <c r="H17" i="4"/>
  <c r="I17" i="4" s="1"/>
  <c r="J17" i="4" s="1"/>
  <c r="H18" i="4"/>
  <c r="I18" i="4" s="1"/>
  <c r="J18" i="4" s="1"/>
  <c r="H19" i="4"/>
  <c r="I19" i="4" s="1"/>
  <c r="J19" i="4" s="1"/>
  <c r="H20" i="4"/>
  <c r="I20" i="4" s="1"/>
  <c r="J20" i="4" s="1"/>
  <c r="H21" i="4"/>
  <c r="I21" i="4" s="1"/>
  <c r="J21" i="4" s="1"/>
  <c r="H22" i="4"/>
  <c r="I22" i="4" s="1"/>
  <c r="J22" i="4" s="1"/>
  <c r="H23" i="4"/>
  <c r="I23" i="4" s="1"/>
  <c r="J23" i="4" s="1"/>
  <c r="H24" i="4"/>
  <c r="I24" i="4" s="1"/>
  <c r="J24" i="4" s="1"/>
  <c r="H25" i="4"/>
  <c r="I25" i="4" s="1"/>
  <c r="J25" i="4" s="1"/>
  <c r="H26" i="4"/>
  <c r="I26" i="4" s="1"/>
  <c r="J26" i="4" s="1"/>
  <c r="H27" i="4"/>
  <c r="I27" i="4" s="1"/>
  <c r="J27" i="4" s="1"/>
  <c r="H28" i="4"/>
  <c r="I28" i="4" s="1"/>
  <c r="J28" i="4" s="1"/>
  <c r="H29" i="4"/>
  <c r="I29" i="4" s="1"/>
  <c r="J29" i="4" s="1"/>
  <c r="H30" i="4"/>
  <c r="I30" i="4" s="1"/>
  <c r="J30" i="4" s="1"/>
  <c r="H31" i="4"/>
  <c r="I31" i="4" s="1"/>
  <c r="J31" i="4" s="1"/>
  <c r="H32" i="4"/>
  <c r="I32" i="4" s="1"/>
  <c r="J32" i="4" s="1"/>
  <c r="H33" i="4"/>
  <c r="I33" i="4" s="1"/>
  <c r="J33" i="4" s="1"/>
  <c r="H34" i="4"/>
  <c r="I34" i="4" s="1"/>
  <c r="J34" i="4" s="1"/>
  <c r="H35" i="4"/>
  <c r="I35" i="4" s="1"/>
  <c r="J35" i="4" s="1"/>
  <c r="H36" i="4"/>
  <c r="I36" i="4" s="1"/>
  <c r="J36" i="4" s="1"/>
  <c r="H37" i="4"/>
  <c r="I37" i="4" s="1"/>
  <c r="J37" i="4" s="1"/>
  <c r="H38" i="4"/>
  <c r="I38" i="4" s="1"/>
  <c r="J38" i="4" s="1"/>
  <c r="H39" i="4"/>
  <c r="I39" i="4" s="1"/>
  <c r="J39" i="4" s="1"/>
  <c r="H40" i="4"/>
  <c r="I40" i="4" s="1"/>
  <c r="J40" i="4" s="1"/>
  <c r="H41" i="4"/>
  <c r="I41" i="4" s="1"/>
  <c r="J41" i="4" s="1"/>
  <c r="H42" i="4"/>
  <c r="I42" i="4" s="1"/>
  <c r="J42" i="4" s="1"/>
  <c r="H43" i="4"/>
  <c r="I43" i="4" s="1"/>
  <c r="J43" i="4" s="1"/>
  <c r="H44" i="4"/>
  <c r="I44" i="4" s="1"/>
  <c r="J44" i="4" s="1"/>
  <c r="H45" i="4"/>
  <c r="I45" i="4" s="1"/>
  <c r="J45" i="4" s="1"/>
  <c r="H46" i="4"/>
  <c r="I46" i="4" s="1"/>
  <c r="J46" i="4" s="1"/>
  <c r="H47" i="4"/>
  <c r="I47" i="4" s="1"/>
  <c r="J47" i="4" s="1"/>
  <c r="H48" i="4"/>
  <c r="I48" i="4" s="1"/>
  <c r="J48" i="4" s="1"/>
  <c r="H49" i="4"/>
  <c r="I49" i="4" s="1"/>
  <c r="J49" i="4" s="1"/>
  <c r="H50" i="4"/>
  <c r="I50" i="4" s="1"/>
  <c r="J50" i="4" s="1"/>
  <c r="H51" i="4"/>
  <c r="I51" i="4" s="1"/>
  <c r="J51" i="4" s="1"/>
  <c r="H52" i="4"/>
  <c r="I52" i="4" s="1"/>
  <c r="J52" i="4" s="1"/>
  <c r="H53" i="4"/>
  <c r="I53" i="4" s="1"/>
  <c r="J53" i="4" s="1"/>
  <c r="H54" i="4"/>
  <c r="I54" i="4" s="1"/>
  <c r="J54" i="4" s="1"/>
  <c r="H55" i="4"/>
  <c r="I55" i="4" s="1"/>
  <c r="J55" i="4" s="1"/>
  <c r="H56" i="4"/>
  <c r="I56" i="4" s="1"/>
  <c r="J56" i="4" s="1"/>
  <c r="H57" i="4"/>
  <c r="I57" i="4" s="1"/>
  <c r="J57" i="4" s="1"/>
  <c r="H58" i="4"/>
  <c r="I58" i="4" s="1"/>
  <c r="J58" i="4" s="1"/>
  <c r="H59" i="4"/>
  <c r="I59" i="4" s="1"/>
  <c r="J59" i="4" s="1"/>
  <c r="H60" i="4"/>
  <c r="I60" i="4" s="1"/>
  <c r="J60" i="4" s="1"/>
  <c r="H61" i="4"/>
  <c r="I61" i="4" s="1"/>
  <c r="J61" i="4" s="1"/>
  <c r="H62" i="4"/>
  <c r="I62" i="4" s="1"/>
  <c r="J62" i="4" s="1"/>
  <c r="H63" i="4"/>
  <c r="I63" i="4" s="1"/>
  <c r="J63" i="4" s="1"/>
  <c r="H64" i="4"/>
  <c r="I64" i="4" s="1"/>
  <c r="J64" i="4" s="1"/>
  <c r="H65" i="4"/>
  <c r="I65" i="4" s="1"/>
  <c r="J65" i="4" s="1"/>
  <c r="H66" i="4"/>
  <c r="I66" i="4" s="1"/>
  <c r="J66" i="4" s="1"/>
  <c r="H67" i="4"/>
  <c r="I67" i="4" s="1"/>
  <c r="J67" i="4" s="1"/>
  <c r="H68" i="4"/>
  <c r="I68" i="4" s="1"/>
  <c r="J68" i="4" s="1"/>
  <c r="H69" i="4"/>
  <c r="I69" i="4" s="1"/>
  <c r="J69" i="4" s="1"/>
  <c r="H70" i="4"/>
  <c r="I70" i="4" s="1"/>
  <c r="J70" i="4" s="1"/>
  <c r="H71" i="4"/>
  <c r="I71" i="4" s="1"/>
  <c r="J71" i="4" s="1"/>
  <c r="H72" i="4"/>
  <c r="I72" i="4" s="1"/>
  <c r="J72" i="4" s="1"/>
  <c r="H73" i="4"/>
  <c r="I73" i="4" s="1"/>
  <c r="J73" i="4" s="1"/>
  <c r="H74" i="4"/>
  <c r="I74" i="4" s="1"/>
  <c r="J74" i="4" s="1"/>
  <c r="H75" i="4"/>
  <c r="I75" i="4" s="1"/>
  <c r="J75" i="4" s="1"/>
  <c r="H76" i="4"/>
  <c r="I76" i="4" s="1"/>
  <c r="J76" i="4" s="1"/>
  <c r="H77" i="4"/>
  <c r="I77" i="4" s="1"/>
  <c r="J77" i="4" s="1"/>
  <c r="H78" i="4"/>
  <c r="I78" i="4" s="1"/>
  <c r="J78" i="4" s="1"/>
  <c r="H79" i="4"/>
  <c r="I79" i="4" s="1"/>
  <c r="J79" i="4" s="1"/>
  <c r="H80" i="4"/>
  <c r="I80" i="4" s="1"/>
  <c r="J80" i="4" s="1"/>
  <c r="H81" i="4"/>
  <c r="I81" i="4" s="1"/>
  <c r="J81" i="4" s="1"/>
  <c r="H82" i="4"/>
  <c r="I82" i="4" s="1"/>
  <c r="J82" i="4" s="1"/>
  <c r="H83" i="4"/>
  <c r="I83" i="4" s="1"/>
  <c r="J83" i="4" s="1"/>
  <c r="H84" i="4"/>
  <c r="I84" i="4" s="1"/>
  <c r="J84" i="4" s="1"/>
  <c r="H85" i="4"/>
  <c r="I85" i="4" s="1"/>
  <c r="J85" i="4" s="1"/>
  <c r="H86" i="4"/>
  <c r="I86" i="4" s="1"/>
  <c r="J86" i="4" s="1"/>
  <c r="H87" i="4"/>
  <c r="I87" i="4" s="1"/>
  <c r="J87" i="4" s="1"/>
  <c r="H88" i="4"/>
  <c r="I88" i="4" s="1"/>
  <c r="J88" i="4" s="1"/>
  <c r="H89" i="4"/>
  <c r="I89" i="4" s="1"/>
  <c r="J89" i="4" s="1"/>
  <c r="H90" i="4"/>
  <c r="I90" i="4" s="1"/>
  <c r="J90" i="4" s="1"/>
  <c r="H91" i="4"/>
  <c r="I91" i="4" s="1"/>
  <c r="J91" i="4" s="1"/>
  <c r="H92" i="4"/>
  <c r="I92" i="4" s="1"/>
  <c r="J92" i="4" s="1"/>
  <c r="H93" i="4"/>
  <c r="I93" i="4" s="1"/>
  <c r="J93" i="4" s="1"/>
  <c r="H94" i="4"/>
  <c r="I94" i="4" s="1"/>
  <c r="J94" i="4" s="1"/>
  <c r="H95" i="4"/>
  <c r="I95" i="4" s="1"/>
  <c r="J95" i="4" s="1"/>
  <c r="H96" i="4"/>
  <c r="I96" i="4" s="1"/>
  <c r="J96" i="4" s="1"/>
  <c r="H97" i="4"/>
  <c r="I97" i="4" s="1"/>
  <c r="J97" i="4" s="1"/>
  <c r="H98" i="4"/>
  <c r="I98" i="4" s="1"/>
  <c r="J98" i="4" s="1"/>
  <c r="H99" i="4"/>
  <c r="I99" i="4" s="1"/>
  <c r="J99" i="4" s="1"/>
  <c r="H100" i="4"/>
  <c r="I100" i="4" s="1"/>
  <c r="J100" i="4" s="1"/>
  <c r="H101" i="4"/>
  <c r="I101" i="4" s="1"/>
  <c r="J101" i="4" s="1"/>
  <c r="H102" i="4"/>
  <c r="I102" i="4" s="1"/>
  <c r="J102" i="4" s="1"/>
  <c r="H103" i="4"/>
  <c r="I103" i="4" s="1"/>
  <c r="J103" i="4" s="1"/>
  <c r="H104" i="4"/>
  <c r="I104" i="4" s="1"/>
  <c r="J104" i="4" s="1"/>
  <c r="H105" i="4"/>
  <c r="I105" i="4" s="1"/>
  <c r="J105" i="4" s="1"/>
  <c r="H106" i="4"/>
  <c r="I106" i="4" s="1"/>
  <c r="J106" i="4" s="1"/>
  <c r="H107" i="4"/>
  <c r="I107" i="4" s="1"/>
  <c r="J107" i="4" s="1"/>
  <c r="H108" i="4"/>
  <c r="I108" i="4" s="1"/>
  <c r="J108" i="4" s="1"/>
  <c r="H109" i="4"/>
  <c r="I109" i="4" s="1"/>
  <c r="J109" i="4" s="1"/>
  <c r="H110" i="4"/>
  <c r="I110" i="4" s="1"/>
  <c r="J110" i="4" s="1"/>
  <c r="H111" i="4"/>
  <c r="I111" i="4" s="1"/>
  <c r="J111" i="4" s="1"/>
  <c r="H112" i="4"/>
  <c r="I112" i="4" s="1"/>
  <c r="J112" i="4" s="1"/>
  <c r="H113" i="4"/>
  <c r="I113" i="4" s="1"/>
  <c r="J113" i="4" s="1"/>
  <c r="H114" i="4"/>
  <c r="I114" i="4" s="1"/>
  <c r="J114" i="4" s="1"/>
  <c r="H115" i="4"/>
  <c r="I115" i="4" s="1"/>
  <c r="J115" i="4" s="1"/>
  <c r="H116" i="4"/>
  <c r="I116" i="4" s="1"/>
  <c r="J116" i="4" s="1"/>
  <c r="H117" i="4"/>
  <c r="I117" i="4" s="1"/>
  <c r="J117" i="4" s="1"/>
  <c r="H118" i="4"/>
  <c r="I118" i="4" s="1"/>
  <c r="J118" i="4" s="1"/>
  <c r="H119" i="4"/>
  <c r="I119" i="4" s="1"/>
  <c r="J119" i="4" s="1"/>
  <c r="H120" i="4"/>
  <c r="I120" i="4" s="1"/>
  <c r="J120" i="4" s="1"/>
  <c r="H121" i="4"/>
  <c r="I121" i="4" s="1"/>
  <c r="J121" i="4" s="1"/>
  <c r="H122" i="4"/>
  <c r="I122" i="4" s="1"/>
  <c r="J122" i="4" s="1"/>
  <c r="H123" i="4"/>
  <c r="I123" i="4" s="1"/>
  <c r="J123" i="4" s="1"/>
  <c r="H124" i="4"/>
  <c r="I124" i="4" s="1"/>
  <c r="J124" i="4" s="1"/>
  <c r="H125" i="4"/>
  <c r="I125" i="4" s="1"/>
  <c r="J125" i="4" s="1"/>
  <c r="H126" i="4"/>
  <c r="I126" i="4" s="1"/>
  <c r="J126" i="4" s="1"/>
  <c r="H127" i="4"/>
  <c r="I127" i="4" s="1"/>
  <c r="J127" i="4" s="1"/>
  <c r="H128" i="4"/>
  <c r="I128" i="4" s="1"/>
  <c r="J128" i="4" s="1"/>
  <c r="H129" i="4"/>
  <c r="I129" i="4" s="1"/>
  <c r="J129" i="4" s="1"/>
  <c r="H130" i="4"/>
  <c r="I130" i="4" s="1"/>
  <c r="J130" i="4" s="1"/>
  <c r="H131" i="4"/>
  <c r="I131" i="4" s="1"/>
  <c r="J131" i="4" s="1"/>
  <c r="H132" i="4"/>
  <c r="I132" i="4" s="1"/>
  <c r="J132" i="4" s="1"/>
  <c r="H133" i="4"/>
  <c r="I133" i="4" s="1"/>
  <c r="J133" i="4" s="1"/>
  <c r="H134" i="4"/>
  <c r="I134" i="4" s="1"/>
  <c r="J134" i="4" s="1"/>
  <c r="H135" i="4"/>
  <c r="I135" i="4" s="1"/>
  <c r="J135" i="4" s="1"/>
  <c r="H136" i="4"/>
  <c r="I136" i="4" s="1"/>
  <c r="J136" i="4" s="1"/>
  <c r="H137" i="4"/>
  <c r="I137" i="4" s="1"/>
  <c r="J137" i="4" s="1"/>
  <c r="H138" i="4"/>
  <c r="I138" i="4" s="1"/>
  <c r="J138" i="4" s="1"/>
  <c r="H139" i="4"/>
  <c r="I139" i="4" s="1"/>
  <c r="J139" i="4" s="1"/>
  <c r="H140" i="4"/>
  <c r="I140" i="4" s="1"/>
  <c r="J140" i="4" s="1"/>
  <c r="H141" i="4"/>
  <c r="I141" i="4" s="1"/>
  <c r="J141" i="4" s="1"/>
  <c r="H142" i="4"/>
  <c r="I142" i="4" s="1"/>
  <c r="J142" i="4" s="1"/>
  <c r="H143" i="4"/>
  <c r="I143" i="4" s="1"/>
  <c r="J143" i="4" s="1"/>
  <c r="H144" i="4"/>
  <c r="I144" i="4" s="1"/>
  <c r="J144" i="4" s="1"/>
  <c r="H145" i="4"/>
  <c r="I145" i="4" s="1"/>
  <c r="J145" i="4" s="1"/>
  <c r="H146" i="4"/>
  <c r="I146" i="4" s="1"/>
  <c r="J146" i="4" s="1"/>
  <c r="H147" i="4"/>
  <c r="I147" i="4" s="1"/>
  <c r="J147" i="4" s="1"/>
  <c r="H148" i="4"/>
  <c r="I148" i="4" s="1"/>
  <c r="J148" i="4" s="1"/>
  <c r="H149" i="4"/>
  <c r="I149" i="4" s="1"/>
  <c r="J149" i="4" s="1"/>
  <c r="H150" i="4"/>
  <c r="I150" i="4" s="1"/>
  <c r="J150" i="4" s="1"/>
  <c r="H151" i="4"/>
  <c r="I151" i="4" s="1"/>
  <c r="J151" i="4" s="1"/>
  <c r="H152" i="4"/>
  <c r="I152" i="4" s="1"/>
  <c r="J152" i="4" s="1"/>
  <c r="H153" i="4"/>
  <c r="I153" i="4" s="1"/>
  <c r="J153" i="4" s="1"/>
  <c r="H154" i="4"/>
  <c r="I154" i="4" s="1"/>
  <c r="J154" i="4" s="1"/>
  <c r="H155" i="4"/>
  <c r="I155" i="4" s="1"/>
  <c r="J155" i="4" s="1"/>
  <c r="H156" i="4"/>
  <c r="I156" i="4" s="1"/>
  <c r="J156" i="4" s="1"/>
  <c r="H157" i="4"/>
  <c r="I157" i="4" s="1"/>
  <c r="J157" i="4" s="1"/>
  <c r="H158" i="4"/>
  <c r="I158" i="4" s="1"/>
  <c r="J158" i="4" s="1"/>
  <c r="H159" i="4"/>
  <c r="I159" i="4" s="1"/>
  <c r="J159" i="4" s="1"/>
  <c r="H160" i="4"/>
  <c r="I160" i="4" s="1"/>
  <c r="J160" i="4" s="1"/>
  <c r="H161" i="4"/>
  <c r="I161" i="4" s="1"/>
  <c r="J161" i="4" s="1"/>
  <c r="H162" i="4"/>
  <c r="I162" i="4" s="1"/>
  <c r="J162" i="4" s="1"/>
  <c r="H163" i="4"/>
  <c r="I163" i="4" s="1"/>
  <c r="J163" i="4" s="1"/>
  <c r="H164" i="4"/>
  <c r="I164" i="4" s="1"/>
  <c r="J164" i="4" s="1"/>
  <c r="H165" i="4"/>
  <c r="I165" i="4" s="1"/>
  <c r="J165" i="4" s="1"/>
  <c r="H166" i="4"/>
  <c r="I166" i="4" s="1"/>
  <c r="J166" i="4" s="1"/>
  <c r="H167" i="4"/>
  <c r="I167" i="4" s="1"/>
  <c r="J167" i="4" s="1"/>
  <c r="H168" i="4"/>
  <c r="I168" i="4" s="1"/>
  <c r="J168" i="4" s="1"/>
  <c r="H169" i="4"/>
  <c r="I169" i="4" s="1"/>
  <c r="J169" i="4" s="1"/>
  <c r="H170" i="4"/>
  <c r="I170" i="4" s="1"/>
  <c r="J170" i="4" s="1"/>
  <c r="H171" i="4"/>
  <c r="I171" i="4" s="1"/>
  <c r="J171" i="4" s="1"/>
  <c r="H172" i="4"/>
  <c r="I172" i="4" s="1"/>
  <c r="J172" i="4" s="1"/>
  <c r="H173" i="4"/>
  <c r="I173" i="4" s="1"/>
  <c r="J173" i="4" s="1"/>
  <c r="H174" i="4"/>
  <c r="I174" i="4" s="1"/>
  <c r="J174" i="4" s="1"/>
  <c r="H175" i="4"/>
  <c r="I175" i="4" s="1"/>
  <c r="J175" i="4" s="1"/>
  <c r="H176" i="4"/>
  <c r="I176" i="4" s="1"/>
  <c r="J176" i="4" s="1"/>
  <c r="H177" i="4"/>
  <c r="I177" i="4" s="1"/>
  <c r="J177" i="4" s="1"/>
  <c r="H178" i="4"/>
  <c r="I178" i="4" s="1"/>
  <c r="J178" i="4" s="1"/>
  <c r="H179" i="4"/>
  <c r="I179" i="4" s="1"/>
  <c r="J179" i="4" s="1"/>
  <c r="H180" i="4"/>
  <c r="I180" i="4" s="1"/>
  <c r="J180" i="4" s="1"/>
  <c r="H181" i="4"/>
  <c r="I181" i="4" s="1"/>
  <c r="J181" i="4" s="1"/>
  <c r="H182" i="4"/>
  <c r="I182" i="4" s="1"/>
  <c r="J182" i="4" s="1"/>
  <c r="H183" i="4"/>
  <c r="I183" i="4" s="1"/>
  <c r="J183" i="4" s="1"/>
  <c r="H184" i="4"/>
  <c r="I184" i="4" s="1"/>
  <c r="J184" i="4" s="1"/>
  <c r="H185" i="4"/>
  <c r="I185" i="4" s="1"/>
  <c r="J185" i="4" s="1"/>
  <c r="H186" i="4"/>
  <c r="I186" i="4" s="1"/>
  <c r="J186" i="4" s="1"/>
  <c r="H187" i="4"/>
  <c r="I187" i="4" s="1"/>
  <c r="J187" i="4" s="1"/>
  <c r="H188" i="4"/>
  <c r="I188" i="4" s="1"/>
  <c r="J188" i="4" s="1"/>
  <c r="H189" i="4"/>
  <c r="I189" i="4" s="1"/>
  <c r="J189" i="4" s="1"/>
  <c r="H190" i="4"/>
  <c r="I190" i="4" s="1"/>
  <c r="J190" i="4" s="1"/>
  <c r="H191" i="4"/>
  <c r="I191" i="4" s="1"/>
  <c r="J191" i="4" s="1"/>
  <c r="H192" i="4"/>
  <c r="I192" i="4" s="1"/>
  <c r="J192" i="4" s="1"/>
  <c r="H193" i="4"/>
  <c r="I193" i="4" s="1"/>
  <c r="J193" i="4" s="1"/>
  <c r="H194" i="4"/>
  <c r="I194" i="4" s="1"/>
  <c r="J194" i="4" s="1"/>
  <c r="H195" i="4"/>
  <c r="I195" i="4" s="1"/>
  <c r="J195" i="4" s="1"/>
  <c r="H196" i="4"/>
  <c r="I196" i="4" s="1"/>
  <c r="J196" i="4" s="1"/>
  <c r="H197" i="4"/>
  <c r="I197" i="4" s="1"/>
  <c r="J197" i="4" s="1"/>
  <c r="H198" i="4"/>
  <c r="I198" i="4" s="1"/>
  <c r="J198" i="4" s="1"/>
  <c r="H199" i="4"/>
  <c r="I199" i="4" s="1"/>
  <c r="J199" i="4" s="1"/>
  <c r="H200" i="4"/>
  <c r="I200" i="4" s="1"/>
  <c r="J200" i="4" s="1"/>
  <c r="H201" i="4"/>
  <c r="I201" i="4" s="1"/>
  <c r="J201" i="4" s="1"/>
  <c r="H202" i="4"/>
  <c r="I202" i="4" s="1"/>
  <c r="J202" i="4" s="1"/>
  <c r="H203" i="4"/>
  <c r="I203" i="4" s="1"/>
  <c r="J203" i="4" s="1"/>
  <c r="H204" i="4"/>
  <c r="I204" i="4" s="1"/>
  <c r="J204" i="4" s="1"/>
  <c r="H205" i="4"/>
  <c r="I205" i="4" s="1"/>
  <c r="J205" i="4" s="1"/>
  <c r="H206" i="4"/>
  <c r="I206" i="4" s="1"/>
  <c r="J206" i="4" s="1"/>
  <c r="H207" i="4"/>
  <c r="I207" i="4" s="1"/>
  <c r="J207" i="4" s="1"/>
  <c r="H208" i="4"/>
  <c r="I208" i="4" s="1"/>
  <c r="J208" i="4" s="1"/>
  <c r="H209" i="4"/>
  <c r="I209" i="4" s="1"/>
  <c r="J209" i="4" s="1"/>
  <c r="H210" i="4"/>
  <c r="I210" i="4" s="1"/>
  <c r="J210" i="4" s="1"/>
  <c r="H211" i="4"/>
  <c r="I211" i="4" s="1"/>
  <c r="J211" i="4" s="1"/>
  <c r="H212" i="4"/>
  <c r="I212" i="4" s="1"/>
  <c r="J212" i="4" s="1"/>
  <c r="H213" i="4"/>
  <c r="I213" i="4" s="1"/>
  <c r="J213" i="4" s="1"/>
  <c r="H214" i="4"/>
  <c r="I214" i="4" s="1"/>
  <c r="J214" i="4" s="1"/>
  <c r="H215" i="4"/>
  <c r="I215" i="4" s="1"/>
  <c r="J215" i="4" s="1"/>
  <c r="H216" i="4"/>
  <c r="I216" i="4" s="1"/>
  <c r="J216" i="4" s="1"/>
  <c r="H217" i="4"/>
  <c r="I217" i="4" s="1"/>
  <c r="J217" i="4" s="1"/>
  <c r="H218" i="4"/>
  <c r="I218" i="4" s="1"/>
  <c r="J218" i="4" s="1"/>
  <c r="H219" i="4"/>
  <c r="I219" i="4" s="1"/>
  <c r="J219" i="4" s="1"/>
  <c r="H220" i="4"/>
  <c r="I220" i="4" s="1"/>
  <c r="J220" i="4" s="1"/>
  <c r="H221" i="4"/>
  <c r="I221" i="4" s="1"/>
  <c r="J221" i="4" s="1"/>
  <c r="H222" i="4"/>
  <c r="I222" i="4" s="1"/>
  <c r="J222" i="4" s="1"/>
  <c r="H223" i="4"/>
  <c r="I223" i="4" s="1"/>
  <c r="J223" i="4" s="1"/>
  <c r="H224" i="4"/>
  <c r="I224" i="4" s="1"/>
  <c r="J224" i="4" s="1"/>
  <c r="H225" i="4"/>
  <c r="I225" i="4" s="1"/>
  <c r="J225" i="4" s="1"/>
  <c r="H226" i="4"/>
  <c r="I226" i="4" s="1"/>
  <c r="J226" i="4" s="1"/>
  <c r="H227" i="4"/>
  <c r="I227" i="4" s="1"/>
  <c r="J227" i="4" s="1"/>
  <c r="H228" i="4"/>
  <c r="I228" i="4" s="1"/>
  <c r="J228" i="4" s="1"/>
  <c r="H229" i="4"/>
  <c r="I229" i="4" s="1"/>
  <c r="J229" i="4" s="1"/>
  <c r="H230" i="4"/>
  <c r="I230" i="4" s="1"/>
  <c r="J230" i="4" s="1"/>
  <c r="H231" i="4"/>
  <c r="I231" i="4" s="1"/>
  <c r="J231" i="4" s="1"/>
  <c r="H232" i="4"/>
  <c r="I232" i="4" s="1"/>
  <c r="J232" i="4" s="1"/>
  <c r="H233" i="4"/>
  <c r="I233" i="4" s="1"/>
  <c r="J233" i="4" s="1"/>
  <c r="H234" i="4"/>
  <c r="I234" i="4" s="1"/>
  <c r="J234" i="4" s="1"/>
  <c r="H235" i="4"/>
  <c r="I235" i="4" s="1"/>
  <c r="J235" i="4" s="1"/>
  <c r="H236" i="4"/>
  <c r="I236" i="4" s="1"/>
  <c r="J236" i="4" s="1"/>
  <c r="H237" i="4"/>
  <c r="I237" i="4" s="1"/>
  <c r="J237" i="4" s="1"/>
  <c r="H238" i="4"/>
  <c r="I238" i="4" s="1"/>
  <c r="J238" i="4" s="1"/>
  <c r="H239" i="4"/>
  <c r="I239" i="4" s="1"/>
  <c r="J239" i="4" s="1"/>
  <c r="H240" i="4"/>
  <c r="I240" i="4" s="1"/>
  <c r="J240" i="4" s="1"/>
  <c r="H241" i="4"/>
  <c r="I241" i="4" s="1"/>
  <c r="J241" i="4" s="1"/>
  <c r="H242" i="4"/>
  <c r="I242" i="4" s="1"/>
  <c r="J242" i="4" s="1"/>
  <c r="H243" i="4"/>
  <c r="I243" i="4" s="1"/>
  <c r="J243" i="4" s="1"/>
  <c r="H244" i="4"/>
  <c r="I244" i="4" s="1"/>
  <c r="J244" i="4" s="1"/>
  <c r="H245" i="4"/>
  <c r="I245" i="4" s="1"/>
  <c r="J245" i="4" s="1"/>
  <c r="H246" i="4"/>
  <c r="I246" i="4" s="1"/>
  <c r="J246" i="4" s="1"/>
  <c r="H247" i="4"/>
  <c r="I247" i="4" s="1"/>
  <c r="J247" i="4" s="1"/>
  <c r="H248" i="4"/>
  <c r="I248" i="4" s="1"/>
  <c r="J248" i="4" s="1"/>
  <c r="H249" i="4"/>
  <c r="I249" i="4" s="1"/>
  <c r="J249" i="4" s="1"/>
  <c r="H250" i="4"/>
  <c r="I250" i="4" s="1"/>
  <c r="J250" i="4" s="1"/>
  <c r="H251" i="4"/>
  <c r="I251" i="4" s="1"/>
  <c r="J251" i="4" s="1"/>
  <c r="H252" i="4"/>
  <c r="I252" i="4" s="1"/>
  <c r="J252" i="4" s="1"/>
  <c r="H253" i="4"/>
  <c r="I253" i="4" s="1"/>
  <c r="J253" i="4" s="1"/>
  <c r="H254" i="4"/>
  <c r="I254" i="4" s="1"/>
  <c r="J254" i="4" s="1"/>
  <c r="H255" i="4"/>
  <c r="I255" i="4" s="1"/>
  <c r="J255" i="4" s="1"/>
  <c r="H256" i="4"/>
  <c r="I256" i="4" s="1"/>
  <c r="J256" i="4" s="1"/>
  <c r="H257" i="4"/>
  <c r="I257" i="4" s="1"/>
  <c r="J257" i="4" s="1"/>
  <c r="H258" i="4"/>
  <c r="I258" i="4" s="1"/>
  <c r="J258" i="4" s="1"/>
  <c r="H259" i="4"/>
  <c r="I259" i="4" s="1"/>
  <c r="J259" i="4" s="1"/>
  <c r="H260" i="4"/>
  <c r="I260" i="4" s="1"/>
  <c r="J260" i="4" s="1"/>
  <c r="H261" i="4"/>
  <c r="I261" i="4" s="1"/>
  <c r="J261" i="4" s="1"/>
  <c r="H262" i="4"/>
  <c r="I262" i="4" s="1"/>
  <c r="J262" i="4" s="1"/>
  <c r="H263" i="4"/>
  <c r="I263" i="4" s="1"/>
  <c r="J263" i="4" s="1"/>
  <c r="H264" i="4"/>
  <c r="I264" i="4" s="1"/>
  <c r="J264" i="4" s="1"/>
  <c r="H265" i="4"/>
  <c r="I265" i="4" s="1"/>
  <c r="J265" i="4" s="1"/>
  <c r="H266" i="4"/>
  <c r="I266" i="4" s="1"/>
  <c r="J266" i="4" s="1"/>
  <c r="H267" i="4"/>
  <c r="I267" i="4" s="1"/>
  <c r="J267" i="4" s="1"/>
  <c r="H268" i="4"/>
  <c r="I268" i="4" s="1"/>
  <c r="J268" i="4" s="1"/>
  <c r="H269" i="4"/>
  <c r="I269" i="4" s="1"/>
  <c r="J269" i="4" s="1"/>
  <c r="H270" i="4"/>
  <c r="I270" i="4" s="1"/>
  <c r="J270" i="4" s="1"/>
  <c r="H271" i="4"/>
  <c r="I271" i="4" s="1"/>
  <c r="J271" i="4" s="1"/>
  <c r="H272" i="4"/>
  <c r="I272" i="4" s="1"/>
  <c r="J272" i="4" s="1"/>
  <c r="H273" i="4"/>
  <c r="I273" i="4" s="1"/>
  <c r="J273" i="4" s="1"/>
  <c r="H274" i="4"/>
  <c r="I274" i="4" s="1"/>
  <c r="J274" i="4" s="1"/>
  <c r="H275" i="4"/>
  <c r="I275" i="4" s="1"/>
  <c r="J275" i="4" s="1"/>
  <c r="H276" i="4"/>
  <c r="I276" i="4" s="1"/>
  <c r="J276" i="4" s="1"/>
  <c r="H277" i="4"/>
  <c r="I277" i="4" s="1"/>
  <c r="J277" i="4" s="1"/>
  <c r="H278" i="4"/>
  <c r="I278" i="4" s="1"/>
  <c r="J278" i="4" s="1"/>
  <c r="H279" i="4"/>
  <c r="I279" i="4" s="1"/>
  <c r="J279" i="4" s="1"/>
  <c r="H280" i="4"/>
  <c r="I280" i="4" s="1"/>
  <c r="J280" i="4" s="1"/>
  <c r="H281" i="4"/>
  <c r="I281" i="4" s="1"/>
  <c r="J281" i="4" s="1"/>
  <c r="H282" i="4"/>
  <c r="I282" i="4" s="1"/>
  <c r="J282" i="4" s="1"/>
  <c r="H283" i="4"/>
  <c r="I283" i="4" s="1"/>
  <c r="J283" i="4" s="1"/>
  <c r="H284" i="4"/>
  <c r="I284" i="4" s="1"/>
  <c r="J284" i="4" s="1"/>
  <c r="H285" i="4"/>
  <c r="I285" i="4" s="1"/>
  <c r="J285" i="4" s="1"/>
  <c r="H286" i="4"/>
  <c r="I286" i="4" s="1"/>
  <c r="J286" i="4" s="1"/>
  <c r="H287" i="4"/>
  <c r="I287" i="4" s="1"/>
  <c r="J287" i="4" s="1"/>
  <c r="H288" i="4"/>
  <c r="I288" i="4" s="1"/>
  <c r="J288" i="4" s="1"/>
  <c r="H289" i="4"/>
  <c r="I289" i="4" s="1"/>
  <c r="J289" i="4" s="1"/>
  <c r="H290" i="4"/>
  <c r="I290" i="4" s="1"/>
  <c r="J290" i="4" s="1"/>
  <c r="H291" i="4"/>
  <c r="I291" i="4" s="1"/>
  <c r="J291" i="4" s="1"/>
  <c r="H292" i="4"/>
  <c r="I292" i="4" s="1"/>
  <c r="J292" i="4" s="1"/>
  <c r="H293" i="4"/>
  <c r="I293" i="4" s="1"/>
  <c r="J293" i="4" s="1"/>
  <c r="H294" i="4"/>
  <c r="I294" i="4" s="1"/>
  <c r="J294" i="4" s="1"/>
  <c r="H295" i="4"/>
  <c r="I295" i="4" s="1"/>
  <c r="J295" i="4" s="1"/>
  <c r="H296" i="4"/>
  <c r="I296" i="4" s="1"/>
  <c r="J296" i="4" s="1"/>
  <c r="H297" i="4"/>
  <c r="I297" i="4" s="1"/>
  <c r="J297" i="4" s="1"/>
  <c r="H298" i="4"/>
  <c r="I298" i="4" s="1"/>
  <c r="J298" i="4" s="1"/>
  <c r="H299" i="4"/>
  <c r="I299" i="4" s="1"/>
  <c r="J299" i="4" s="1"/>
  <c r="H300" i="4"/>
  <c r="I300" i="4" s="1"/>
  <c r="J300" i="4" s="1"/>
  <c r="H301" i="4"/>
  <c r="I301" i="4" s="1"/>
  <c r="J301" i="4" s="1"/>
  <c r="H302" i="4"/>
  <c r="I302" i="4" s="1"/>
  <c r="J302" i="4" s="1"/>
  <c r="H303" i="4"/>
  <c r="I303" i="4" s="1"/>
  <c r="J303" i="4" s="1"/>
  <c r="H304" i="4"/>
  <c r="I304" i="4" s="1"/>
  <c r="J304" i="4" s="1"/>
  <c r="H305" i="4"/>
  <c r="I305" i="4" s="1"/>
  <c r="J305" i="4" s="1"/>
  <c r="H306" i="4"/>
  <c r="I306" i="4" s="1"/>
  <c r="J306" i="4" s="1"/>
  <c r="H307" i="4"/>
  <c r="I307" i="4" s="1"/>
  <c r="J307" i="4" s="1"/>
  <c r="H308" i="4"/>
  <c r="I308" i="4" s="1"/>
  <c r="J308" i="4" s="1"/>
  <c r="H309" i="4"/>
  <c r="I309" i="4" s="1"/>
  <c r="J309" i="4" s="1"/>
  <c r="H310" i="4"/>
  <c r="I310" i="4" s="1"/>
  <c r="J310" i="4" s="1"/>
  <c r="H311" i="4"/>
  <c r="I311" i="4" s="1"/>
  <c r="J311" i="4" s="1"/>
  <c r="H312" i="4"/>
  <c r="I312" i="4" s="1"/>
  <c r="J312" i="4" s="1"/>
  <c r="H313" i="4"/>
  <c r="I313" i="4" s="1"/>
  <c r="J313" i="4" s="1"/>
  <c r="H314" i="4"/>
  <c r="I314" i="4" s="1"/>
  <c r="J314" i="4" s="1"/>
  <c r="H315" i="4"/>
  <c r="I315" i="4" s="1"/>
  <c r="J315" i="4" s="1"/>
  <c r="H316" i="4"/>
  <c r="I316" i="4" s="1"/>
  <c r="J316" i="4" s="1"/>
  <c r="H317" i="4"/>
  <c r="I317" i="4" s="1"/>
  <c r="J317" i="4" s="1"/>
  <c r="H318" i="4"/>
  <c r="I318" i="4" s="1"/>
  <c r="J318" i="4" s="1"/>
  <c r="H319" i="4"/>
  <c r="I319" i="4" s="1"/>
  <c r="J319" i="4" s="1"/>
  <c r="H320" i="4"/>
  <c r="I320" i="4" s="1"/>
  <c r="J320" i="4" s="1"/>
  <c r="H321" i="4"/>
  <c r="I321" i="4" s="1"/>
  <c r="J321" i="4" s="1"/>
  <c r="H322" i="4"/>
  <c r="I322" i="4" s="1"/>
  <c r="J322" i="4" s="1"/>
  <c r="H323" i="4"/>
  <c r="I323" i="4" s="1"/>
  <c r="J323" i="4" s="1"/>
  <c r="H324" i="4"/>
  <c r="I324" i="4" s="1"/>
  <c r="J324" i="4" s="1"/>
  <c r="H325" i="4"/>
  <c r="I325" i="4" s="1"/>
  <c r="J325" i="4" s="1"/>
  <c r="H326" i="4"/>
  <c r="I326" i="4" s="1"/>
  <c r="J326" i="4" s="1"/>
  <c r="H327" i="4"/>
  <c r="I327" i="4" s="1"/>
  <c r="J327" i="4" s="1"/>
  <c r="H328" i="4"/>
  <c r="I328" i="4" s="1"/>
  <c r="J328" i="4" s="1"/>
  <c r="H329" i="4"/>
  <c r="I329" i="4" s="1"/>
  <c r="J329" i="4" s="1"/>
  <c r="H330" i="4"/>
  <c r="I330" i="4" s="1"/>
  <c r="J330" i="4" s="1"/>
  <c r="H331" i="4"/>
  <c r="I331" i="4" s="1"/>
  <c r="J331" i="4" s="1"/>
  <c r="H332" i="4"/>
  <c r="I332" i="4" s="1"/>
  <c r="J332" i="4" s="1"/>
  <c r="H333" i="4"/>
  <c r="I333" i="4" s="1"/>
  <c r="J333" i="4" s="1"/>
  <c r="H334" i="4"/>
  <c r="I334" i="4" s="1"/>
  <c r="J334" i="4" s="1"/>
  <c r="H335" i="4"/>
  <c r="I335" i="4" s="1"/>
  <c r="J335" i="4" s="1"/>
  <c r="H336" i="4"/>
  <c r="I336" i="4" s="1"/>
  <c r="J336" i="4" s="1"/>
  <c r="H337" i="4"/>
  <c r="I337" i="4" s="1"/>
  <c r="J337" i="4" s="1"/>
  <c r="H338" i="4"/>
  <c r="I338" i="4" s="1"/>
  <c r="J338" i="4" s="1"/>
  <c r="H339" i="4"/>
  <c r="I339" i="4" s="1"/>
  <c r="J339" i="4" s="1"/>
  <c r="H340" i="4"/>
  <c r="I340" i="4" s="1"/>
  <c r="J340" i="4" s="1"/>
  <c r="H341" i="4"/>
  <c r="I341" i="4" s="1"/>
  <c r="J341" i="4" s="1"/>
  <c r="H342" i="4"/>
  <c r="I342" i="4" s="1"/>
  <c r="J342" i="4" s="1"/>
  <c r="H343" i="4"/>
  <c r="I343" i="4" s="1"/>
  <c r="J343" i="4" s="1"/>
  <c r="H344" i="4"/>
  <c r="I344" i="4" s="1"/>
  <c r="J344" i="4" s="1"/>
  <c r="H345" i="4"/>
  <c r="I345" i="4" s="1"/>
  <c r="J345" i="4" s="1"/>
  <c r="H346" i="4"/>
  <c r="I346" i="4" s="1"/>
  <c r="J346" i="4" s="1"/>
  <c r="H347" i="4"/>
  <c r="I347" i="4" s="1"/>
  <c r="J347" i="4" s="1"/>
  <c r="H348" i="4"/>
  <c r="I348" i="4" s="1"/>
  <c r="J348" i="4" s="1"/>
  <c r="H349" i="4"/>
  <c r="I349" i="4" s="1"/>
  <c r="J349" i="4" s="1"/>
  <c r="H350" i="4"/>
  <c r="I350" i="4" s="1"/>
  <c r="J350" i="4" s="1"/>
  <c r="H351" i="4"/>
  <c r="I351" i="4" s="1"/>
  <c r="J351" i="4" s="1"/>
  <c r="H352" i="4"/>
  <c r="I352" i="4" s="1"/>
  <c r="J352" i="4" s="1"/>
  <c r="H353" i="4"/>
  <c r="I353" i="4" s="1"/>
  <c r="J353" i="4" s="1"/>
  <c r="H354" i="4"/>
  <c r="I354" i="4" s="1"/>
  <c r="J354" i="4" s="1"/>
  <c r="H355" i="4"/>
  <c r="I355" i="4" s="1"/>
  <c r="J355" i="4" s="1"/>
  <c r="H356" i="4"/>
  <c r="I356" i="4" s="1"/>
  <c r="J356" i="4" s="1"/>
  <c r="H357" i="4"/>
  <c r="I357" i="4" s="1"/>
  <c r="J357" i="4" s="1"/>
  <c r="H358" i="4"/>
  <c r="I358" i="4" s="1"/>
  <c r="J358" i="4" s="1"/>
  <c r="H359" i="4"/>
  <c r="I359" i="4" s="1"/>
  <c r="J359" i="4" s="1"/>
  <c r="H360" i="4"/>
  <c r="I360" i="4" s="1"/>
  <c r="J360" i="4" s="1"/>
  <c r="H361" i="4"/>
  <c r="I361" i="4" s="1"/>
  <c r="J361" i="4" s="1"/>
  <c r="H362" i="4"/>
  <c r="I362" i="4" s="1"/>
  <c r="J362" i="4" s="1"/>
  <c r="H363" i="4"/>
  <c r="I363" i="4" s="1"/>
  <c r="J363" i="4" s="1"/>
  <c r="H364" i="4"/>
  <c r="I364" i="4" s="1"/>
  <c r="J364" i="4" s="1"/>
  <c r="H365" i="4"/>
  <c r="I365" i="4" s="1"/>
  <c r="J365" i="4" s="1"/>
  <c r="H3" i="4"/>
  <c r="I3" i="4" s="1"/>
  <c r="J3" i="4" s="1"/>
  <c r="J366" i="4" s="1"/>
  <c r="F366" i="4"/>
  <c r="I50" i="3"/>
  <c r="J50" i="3" s="1"/>
  <c r="K50" i="3" s="1"/>
  <c r="I51" i="3"/>
  <c r="J51" i="3" s="1"/>
  <c r="K51" i="3" s="1"/>
  <c r="I52" i="3"/>
  <c r="J52" i="3" s="1"/>
  <c r="K52" i="3" s="1"/>
  <c r="I53" i="3"/>
  <c r="J53" i="3" s="1"/>
  <c r="K53" i="3" s="1"/>
  <c r="I54" i="3"/>
  <c r="J54" i="3" s="1"/>
  <c r="K54" i="3" s="1"/>
  <c r="I55" i="3"/>
  <c r="J55" i="3" s="1"/>
  <c r="K55" i="3" s="1"/>
  <c r="I56" i="3"/>
  <c r="J56" i="3" s="1"/>
  <c r="K56" i="3" s="1"/>
  <c r="I57" i="3"/>
  <c r="J57" i="3" s="1"/>
  <c r="K57" i="3" s="1"/>
  <c r="I58" i="3"/>
  <c r="J58" i="3" s="1"/>
  <c r="K58" i="3" s="1"/>
  <c r="G59" i="3"/>
  <c r="F987" i="1"/>
  <c r="I4" i="1"/>
  <c r="J4" i="1" s="1"/>
  <c r="K4" i="1" s="1"/>
  <c r="I5" i="1"/>
  <c r="J5" i="1" s="1"/>
  <c r="K5" i="1" s="1"/>
  <c r="I6" i="1"/>
  <c r="J6" i="1" s="1"/>
  <c r="K6" i="1" s="1"/>
  <c r="I7" i="1"/>
  <c r="J7" i="1" s="1"/>
  <c r="K7" i="1" s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6" i="1"/>
  <c r="J26" i="1" s="1"/>
  <c r="K26" i="1" s="1"/>
  <c r="I27" i="1"/>
  <c r="J27" i="1" s="1"/>
  <c r="K27" i="1" s="1"/>
  <c r="I28" i="1"/>
  <c r="J28" i="1" s="1"/>
  <c r="K28" i="1" s="1"/>
  <c r="I29" i="1"/>
  <c r="J29" i="1" s="1"/>
  <c r="K29" i="1" s="1"/>
  <c r="I30" i="1"/>
  <c r="J30" i="1" s="1"/>
  <c r="K30" i="1" s="1"/>
  <c r="I31" i="1"/>
  <c r="J31" i="1" s="1"/>
  <c r="K31" i="1" s="1"/>
  <c r="I32" i="1"/>
  <c r="J32" i="1" s="1"/>
  <c r="K32" i="1" s="1"/>
  <c r="I33" i="1"/>
  <c r="J33" i="1" s="1"/>
  <c r="K33" i="1" s="1"/>
  <c r="I34" i="1"/>
  <c r="J34" i="1" s="1"/>
  <c r="K34" i="1" s="1"/>
  <c r="I35" i="1"/>
  <c r="J35" i="1" s="1"/>
  <c r="K35" i="1" s="1"/>
  <c r="I36" i="1"/>
  <c r="J36" i="1" s="1"/>
  <c r="K36" i="1" s="1"/>
  <c r="I37" i="1"/>
  <c r="J37" i="1" s="1"/>
  <c r="K37" i="1" s="1"/>
  <c r="I38" i="1"/>
  <c r="J38" i="1" s="1"/>
  <c r="K38" i="1" s="1"/>
  <c r="I39" i="1"/>
  <c r="J39" i="1" s="1"/>
  <c r="K39" i="1" s="1"/>
  <c r="I40" i="1"/>
  <c r="J40" i="1" s="1"/>
  <c r="K40" i="1" s="1"/>
  <c r="I41" i="1"/>
  <c r="J41" i="1" s="1"/>
  <c r="K41" i="1" s="1"/>
  <c r="I42" i="1"/>
  <c r="J42" i="1" s="1"/>
  <c r="K42" i="1" s="1"/>
  <c r="I43" i="1"/>
  <c r="J43" i="1" s="1"/>
  <c r="K43" i="1" s="1"/>
  <c r="I44" i="1"/>
  <c r="J44" i="1" s="1"/>
  <c r="K44" i="1" s="1"/>
  <c r="I45" i="1"/>
  <c r="J45" i="1" s="1"/>
  <c r="K45" i="1" s="1"/>
  <c r="I46" i="1"/>
  <c r="J46" i="1" s="1"/>
  <c r="K46" i="1" s="1"/>
  <c r="I47" i="1"/>
  <c r="J47" i="1" s="1"/>
  <c r="K47" i="1" s="1"/>
  <c r="I48" i="1"/>
  <c r="J48" i="1" s="1"/>
  <c r="K48" i="1" s="1"/>
  <c r="I49" i="1"/>
  <c r="J49" i="1" s="1"/>
  <c r="K49" i="1" s="1"/>
  <c r="I50" i="1"/>
  <c r="J50" i="1" s="1"/>
  <c r="K50" i="1" s="1"/>
  <c r="I51" i="1"/>
  <c r="J51" i="1" s="1"/>
  <c r="K51" i="1" s="1"/>
  <c r="I52" i="1"/>
  <c r="J52" i="1" s="1"/>
  <c r="K52" i="1" s="1"/>
  <c r="I53" i="1"/>
  <c r="J53" i="1" s="1"/>
  <c r="K53" i="1" s="1"/>
  <c r="I54" i="1"/>
  <c r="J54" i="1" s="1"/>
  <c r="K54" i="1" s="1"/>
  <c r="I55" i="1"/>
  <c r="J55" i="1" s="1"/>
  <c r="K55" i="1" s="1"/>
  <c r="I56" i="1"/>
  <c r="J56" i="1" s="1"/>
  <c r="K56" i="1" s="1"/>
  <c r="I57" i="1"/>
  <c r="J57" i="1" s="1"/>
  <c r="K57" i="1" s="1"/>
  <c r="I58" i="1"/>
  <c r="J58" i="1" s="1"/>
  <c r="K58" i="1" s="1"/>
  <c r="I59" i="1"/>
  <c r="J59" i="1" s="1"/>
  <c r="K59" i="1" s="1"/>
  <c r="I60" i="1"/>
  <c r="J60" i="1" s="1"/>
  <c r="K60" i="1" s="1"/>
  <c r="I61" i="1"/>
  <c r="J61" i="1" s="1"/>
  <c r="K61" i="1" s="1"/>
  <c r="I62" i="1"/>
  <c r="J62" i="1" s="1"/>
  <c r="K62" i="1" s="1"/>
  <c r="I63" i="1"/>
  <c r="J63" i="1" s="1"/>
  <c r="K63" i="1" s="1"/>
  <c r="I64" i="1"/>
  <c r="J64" i="1" s="1"/>
  <c r="K64" i="1" s="1"/>
  <c r="I65" i="1"/>
  <c r="J65" i="1" s="1"/>
  <c r="K65" i="1" s="1"/>
  <c r="I66" i="1"/>
  <c r="J66" i="1" s="1"/>
  <c r="K66" i="1" s="1"/>
  <c r="I67" i="1"/>
  <c r="J67" i="1" s="1"/>
  <c r="K67" i="1" s="1"/>
  <c r="I68" i="1"/>
  <c r="J68" i="1" s="1"/>
  <c r="K68" i="1" s="1"/>
  <c r="I69" i="1"/>
  <c r="J69" i="1" s="1"/>
  <c r="K69" i="1" s="1"/>
  <c r="I70" i="1"/>
  <c r="J70" i="1" s="1"/>
  <c r="K70" i="1" s="1"/>
  <c r="I71" i="1"/>
  <c r="J71" i="1" s="1"/>
  <c r="K71" i="1" s="1"/>
  <c r="I72" i="1"/>
  <c r="J72" i="1" s="1"/>
  <c r="K72" i="1" s="1"/>
  <c r="I73" i="1"/>
  <c r="J73" i="1" s="1"/>
  <c r="K73" i="1" s="1"/>
  <c r="I74" i="1"/>
  <c r="J74" i="1" s="1"/>
  <c r="K74" i="1" s="1"/>
  <c r="I75" i="1"/>
  <c r="J75" i="1" s="1"/>
  <c r="K75" i="1" s="1"/>
  <c r="I76" i="1"/>
  <c r="J76" i="1" s="1"/>
  <c r="K76" i="1" s="1"/>
  <c r="I77" i="1"/>
  <c r="J77" i="1" s="1"/>
  <c r="K77" i="1" s="1"/>
  <c r="I78" i="1"/>
  <c r="J78" i="1" s="1"/>
  <c r="K78" i="1" s="1"/>
  <c r="I79" i="1"/>
  <c r="J79" i="1" s="1"/>
  <c r="K79" i="1" s="1"/>
  <c r="I80" i="1"/>
  <c r="J80" i="1" s="1"/>
  <c r="K80" i="1" s="1"/>
  <c r="I81" i="1"/>
  <c r="J81" i="1" s="1"/>
  <c r="K81" i="1" s="1"/>
  <c r="I82" i="1"/>
  <c r="J82" i="1" s="1"/>
  <c r="K82" i="1" s="1"/>
  <c r="I83" i="1"/>
  <c r="J83" i="1" s="1"/>
  <c r="K83" i="1" s="1"/>
  <c r="I84" i="1"/>
  <c r="J84" i="1" s="1"/>
  <c r="K84" i="1" s="1"/>
  <c r="I85" i="1"/>
  <c r="J85" i="1" s="1"/>
  <c r="K85" i="1" s="1"/>
  <c r="I86" i="1"/>
  <c r="J86" i="1" s="1"/>
  <c r="K86" i="1" s="1"/>
  <c r="I87" i="1"/>
  <c r="J87" i="1" s="1"/>
  <c r="K87" i="1" s="1"/>
  <c r="I88" i="1"/>
  <c r="J88" i="1" s="1"/>
  <c r="K88" i="1" s="1"/>
  <c r="I89" i="1"/>
  <c r="J89" i="1" s="1"/>
  <c r="K89" i="1" s="1"/>
  <c r="I90" i="1"/>
  <c r="J90" i="1" s="1"/>
  <c r="K90" i="1" s="1"/>
  <c r="I91" i="1"/>
  <c r="J91" i="1" s="1"/>
  <c r="K91" i="1" s="1"/>
  <c r="I92" i="1"/>
  <c r="J92" i="1" s="1"/>
  <c r="K92" i="1" s="1"/>
  <c r="I93" i="1"/>
  <c r="J93" i="1" s="1"/>
  <c r="K93" i="1" s="1"/>
  <c r="I94" i="1"/>
  <c r="J94" i="1" s="1"/>
  <c r="K94" i="1" s="1"/>
  <c r="I95" i="1"/>
  <c r="J95" i="1" s="1"/>
  <c r="K95" i="1" s="1"/>
  <c r="I96" i="1"/>
  <c r="J96" i="1" s="1"/>
  <c r="K96" i="1" s="1"/>
  <c r="I97" i="1"/>
  <c r="J97" i="1" s="1"/>
  <c r="K97" i="1" s="1"/>
  <c r="I98" i="1"/>
  <c r="J98" i="1" s="1"/>
  <c r="K98" i="1" s="1"/>
  <c r="I99" i="1"/>
  <c r="J99" i="1" s="1"/>
  <c r="K99" i="1" s="1"/>
  <c r="I100" i="1"/>
  <c r="J100" i="1" s="1"/>
  <c r="K100" i="1" s="1"/>
  <c r="I101" i="1"/>
  <c r="J101" i="1" s="1"/>
  <c r="K101" i="1" s="1"/>
  <c r="I102" i="1"/>
  <c r="J102" i="1" s="1"/>
  <c r="K102" i="1" s="1"/>
  <c r="I103" i="1"/>
  <c r="J103" i="1" s="1"/>
  <c r="K103" i="1" s="1"/>
  <c r="I104" i="1"/>
  <c r="J104" i="1" s="1"/>
  <c r="K104" i="1" s="1"/>
  <c r="I105" i="1"/>
  <c r="J105" i="1" s="1"/>
  <c r="K105" i="1" s="1"/>
  <c r="I106" i="1"/>
  <c r="J106" i="1" s="1"/>
  <c r="K106" i="1" s="1"/>
  <c r="I107" i="1"/>
  <c r="J107" i="1" s="1"/>
  <c r="K107" i="1" s="1"/>
  <c r="I108" i="1"/>
  <c r="J108" i="1" s="1"/>
  <c r="K108" i="1" s="1"/>
  <c r="I109" i="1"/>
  <c r="J109" i="1" s="1"/>
  <c r="K109" i="1" s="1"/>
  <c r="I110" i="1"/>
  <c r="J110" i="1" s="1"/>
  <c r="K110" i="1" s="1"/>
  <c r="I111" i="1"/>
  <c r="J111" i="1" s="1"/>
  <c r="K111" i="1" s="1"/>
  <c r="I112" i="1"/>
  <c r="J112" i="1" s="1"/>
  <c r="K112" i="1" s="1"/>
  <c r="I113" i="1"/>
  <c r="J113" i="1" s="1"/>
  <c r="K113" i="1" s="1"/>
  <c r="I114" i="1"/>
  <c r="J114" i="1" s="1"/>
  <c r="K114" i="1" s="1"/>
  <c r="I115" i="1"/>
  <c r="J115" i="1" s="1"/>
  <c r="K115" i="1" s="1"/>
  <c r="I116" i="1"/>
  <c r="J116" i="1" s="1"/>
  <c r="K116" i="1" s="1"/>
  <c r="I117" i="1"/>
  <c r="J117" i="1" s="1"/>
  <c r="K117" i="1" s="1"/>
  <c r="I118" i="1"/>
  <c r="J118" i="1" s="1"/>
  <c r="K118" i="1" s="1"/>
  <c r="I119" i="1"/>
  <c r="J119" i="1" s="1"/>
  <c r="K119" i="1" s="1"/>
  <c r="I120" i="1"/>
  <c r="J120" i="1" s="1"/>
  <c r="K120" i="1" s="1"/>
  <c r="I121" i="1"/>
  <c r="J121" i="1" s="1"/>
  <c r="K121" i="1" s="1"/>
  <c r="I122" i="1"/>
  <c r="J122" i="1" s="1"/>
  <c r="K122" i="1" s="1"/>
  <c r="I123" i="1"/>
  <c r="J123" i="1" s="1"/>
  <c r="K123" i="1" s="1"/>
  <c r="I124" i="1"/>
  <c r="J124" i="1" s="1"/>
  <c r="K124" i="1" s="1"/>
  <c r="I125" i="1"/>
  <c r="J125" i="1" s="1"/>
  <c r="K125" i="1" s="1"/>
  <c r="I126" i="1"/>
  <c r="J126" i="1" s="1"/>
  <c r="K126" i="1" s="1"/>
  <c r="I127" i="1"/>
  <c r="J127" i="1" s="1"/>
  <c r="K127" i="1" s="1"/>
  <c r="I128" i="1"/>
  <c r="J128" i="1" s="1"/>
  <c r="K128" i="1" s="1"/>
  <c r="I129" i="1"/>
  <c r="J129" i="1" s="1"/>
  <c r="K129" i="1" s="1"/>
  <c r="I130" i="1"/>
  <c r="J130" i="1" s="1"/>
  <c r="K130" i="1" s="1"/>
  <c r="I131" i="1"/>
  <c r="J131" i="1" s="1"/>
  <c r="K131" i="1" s="1"/>
  <c r="I132" i="1"/>
  <c r="J132" i="1" s="1"/>
  <c r="K132" i="1" s="1"/>
  <c r="I133" i="1"/>
  <c r="J133" i="1" s="1"/>
  <c r="K133" i="1" s="1"/>
  <c r="I134" i="1"/>
  <c r="J134" i="1" s="1"/>
  <c r="K134" i="1" s="1"/>
  <c r="I135" i="1"/>
  <c r="J135" i="1" s="1"/>
  <c r="K135" i="1" s="1"/>
  <c r="I136" i="1"/>
  <c r="J136" i="1" s="1"/>
  <c r="K136" i="1" s="1"/>
  <c r="I137" i="1"/>
  <c r="J137" i="1" s="1"/>
  <c r="K137" i="1" s="1"/>
  <c r="I138" i="1"/>
  <c r="J138" i="1" s="1"/>
  <c r="K138" i="1" s="1"/>
  <c r="I139" i="1"/>
  <c r="J139" i="1" s="1"/>
  <c r="K139" i="1" s="1"/>
  <c r="I140" i="1"/>
  <c r="J140" i="1" s="1"/>
  <c r="K140" i="1" s="1"/>
  <c r="I141" i="1"/>
  <c r="J141" i="1" s="1"/>
  <c r="K141" i="1" s="1"/>
  <c r="I142" i="1"/>
  <c r="J142" i="1" s="1"/>
  <c r="K142" i="1" s="1"/>
  <c r="I143" i="1"/>
  <c r="J143" i="1" s="1"/>
  <c r="K143" i="1" s="1"/>
  <c r="I144" i="1"/>
  <c r="J144" i="1" s="1"/>
  <c r="K144" i="1" s="1"/>
  <c r="I145" i="1"/>
  <c r="J145" i="1" s="1"/>
  <c r="K145" i="1" s="1"/>
  <c r="I146" i="1"/>
  <c r="J146" i="1" s="1"/>
  <c r="K146" i="1" s="1"/>
  <c r="I147" i="1"/>
  <c r="J147" i="1" s="1"/>
  <c r="K147" i="1" s="1"/>
  <c r="I148" i="1"/>
  <c r="J148" i="1" s="1"/>
  <c r="K148" i="1" s="1"/>
  <c r="I149" i="1"/>
  <c r="J149" i="1" s="1"/>
  <c r="K149" i="1" s="1"/>
  <c r="I150" i="1"/>
  <c r="J150" i="1" s="1"/>
  <c r="K150" i="1" s="1"/>
  <c r="I151" i="1"/>
  <c r="J151" i="1" s="1"/>
  <c r="K151" i="1" s="1"/>
  <c r="I152" i="1"/>
  <c r="J152" i="1" s="1"/>
  <c r="K152" i="1" s="1"/>
  <c r="I153" i="1"/>
  <c r="J153" i="1" s="1"/>
  <c r="K153" i="1" s="1"/>
  <c r="I154" i="1"/>
  <c r="J154" i="1" s="1"/>
  <c r="K154" i="1" s="1"/>
  <c r="I155" i="1"/>
  <c r="J155" i="1" s="1"/>
  <c r="K155" i="1" s="1"/>
  <c r="I156" i="1"/>
  <c r="J156" i="1" s="1"/>
  <c r="K156" i="1" s="1"/>
  <c r="I157" i="1"/>
  <c r="J157" i="1" s="1"/>
  <c r="K157" i="1" s="1"/>
  <c r="I158" i="1"/>
  <c r="J158" i="1" s="1"/>
  <c r="K158" i="1" s="1"/>
  <c r="I159" i="1"/>
  <c r="J159" i="1" s="1"/>
  <c r="K159" i="1" s="1"/>
  <c r="I160" i="1"/>
  <c r="J160" i="1" s="1"/>
  <c r="K160" i="1" s="1"/>
  <c r="I161" i="1"/>
  <c r="J161" i="1" s="1"/>
  <c r="K161" i="1" s="1"/>
  <c r="I162" i="1"/>
  <c r="J162" i="1" s="1"/>
  <c r="K162" i="1" s="1"/>
  <c r="I163" i="1"/>
  <c r="J163" i="1" s="1"/>
  <c r="K163" i="1" s="1"/>
  <c r="I164" i="1"/>
  <c r="J164" i="1" s="1"/>
  <c r="K164" i="1" s="1"/>
  <c r="I165" i="1"/>
  <c r="J165" i="1" s="1"/>
  <c r="K165" i="1" s="1"/>
  <c r="I166" i="1"/>
  <c r="J166" i="1" s="1"/>
  <c r="K166" i="1" s="1"/>
  <c r="I167" i="1"/>
  <c r="J167" i="1" s="1"/>
  <c r="K167" i="1" s="1"/>
  <c r="I168" i="1"/>
  <c r="J168" i="1" s="1"/>
  <c r="K168" i="1" s="1"/>
  <c r="I169" i="1"/>
  <c r="J169" i="1" s="1"/>
  <c r="K169" i="1" s="1"/>
  <c r="I170" i="1"/>
  <c r="J170" i="1" s="1"/>
  <c r="K170" i="1" s="1"/>
  <c r="I171" i="1"/>
  <c r="J171" i="1" s="1"/>
  <c r="K171" i="1" s="1"/>
  <c r="I172" i="1"/>
  <c r="J172" i="1" s="1"/>
  <c r="K172" i="1" s="1"/>
  <c r="I173" i="1"/>
  <c r="J173" i="1" s="1"/>
  <c r="K173" i="1" s="1"/>
  <c r="I174" i="1"/>
  <c r="J174" i="1" s="1"/>
  <c r="K174" i="1" s="1"/>
  <c r="I175" i="1"/>
  <c r="J175" i="1" s="1"/>
  <c r="K175" i="1" s="1"/>
  <c r="I176" i="1"/>
  <c r="J176" i="1" s="1"/>
  <c r="K176" i="1" s="1"/>
  <c r="I177" i="1"/>
  <c r="J177" i="1" s="1"/>
  <c r="K177" i="1" s="1"/>
  <c r="I178" i="1"/>
  <c r="J178" i="1" s="1"/>
  <c r="K178" i="1" s="1"/>
  <c r="I179" i="1"/>
  <c r="J179" i="1" s="1"/>
  <c r="K179" i="1" s="1"/>
  <c r="I180" i="1"/>
  <c r="J180" i="1" s="1"/>
  <c r="K180" i="1" s="1"/>
  <c r="I181" i="1"/>
  <c r="J181" i="1" s="1"/>
  <c r="K181" i="1" s="1"/>
  <c r="I182" i="1"/>
  <c r="J182" i="1" s="1"/>
  <c r="K182" i="1" s="1"/>
  <c r="I183" i="1"/>
  <c r="J183" i="1" s="1"/>
  <c r="K183" i="1" s="1"/>
  <c r="I184" i="1"/>
  <c r="J184" i="1" s="1"/>
  <c r="K184" i="1" s="1"/>
  <c r="I185" i="1"/>
  <c r="J185" i="1" s="1"/>
  <c r="K185" i="1" s="1"/>
  <c r="I186" i="1"/>
  <c r="J186" i="1" s="1"/>
  <c r="K186" i="1" s="1"/>
  <c r="I187" i="1"/>
  <c r="J187" i="1" s="1"/>
  <c r="K187" i="1" s="1"/>
  <c r="I188" i="1"/>
  <c r="J188" i="1" s="1"/>
  <c r="K188" i="1" s="1"/>
  <c r="I189" i="1"/>
  <c r="J189" i="1" s="1"/>
  <c r="K189" i="1" s="1"/>
  <c r="I190" i="1"/>
  <c r="J190" i="1" s="1"/>
  <c r="K190" i="1" s="1"/>
  <c r="I191" i="1"/>
  <c r="J191" i="1" s="1"/>
  <c r="K191" i="1" s="1"/>
  <c r="I192" i="1"/>
  <c r="J192" i="1" s="1"/>
  <c r="K192" i="1" s="1"/>
  <c r="I193" i="1"/>
  <c r="J193" i="1" s="1"/>
  <c r="K193" i="1" s="1"/>
  <c r="I194" i="1"/>
  <c r="J194" i="1" s="1"/>
  <c r="K194" i="1" s="1"/>
  <c r="I195" i="1"/>
  <c r="J195" i="1" s="1"/>
  <c r="K195" i="1" s="1"/>
  <c r="I196" i="1"/>
  <c r="J196" i="1" s="1"/>
  <c r="K196" i="1" s="1"/>
  <c r="I197" i="1"/>
  <c r="J197" i="1" s="1"/>
  <c r="K197" i="1" s="1"/>
  <c r="I198" i="1"/>
  <c r="J198" i="1" s="1"/>
  <c r="K198" i="1" s="1"/>
  <c r="I199" i="1"/>
  <c r="J199" i="1" s="1"/>
  <c r="K199" i="1" s="1"/>
  <c r="I200" i="1"/>
  <c r="J200" i="1" s="1"/>
  <c r="K200" i="1" s="1"/>
  <c r="I201" i="1"/>
  <c r="J201" i="1" s="1"/>
  <c r="K201" i="1" s="1"/>
  <c r="I202" i="1"/>
  <c r="J202" i="1" s="1"/>
  <c r="K202" i="1" s="1"/>
  <c r="I203" i="1"/>
  <c r="J203" i="1" s="1"/>
  <c r="K203" i="1" s="1"/>
  <c r="I204" i="1"/>
  <c r="J204" i="1" s="1"/>
  <c r="K204" i="1" s="1"/>
  <c r="I205" i="1"/>
  <c r="J205" i="1" s="1"/>
  <c r="K205" i="1" s="1"/>
  <c r="I206" i="1"/>
  <c r="J206" i="1" s="1"/>
  <c r="K206" i="1" s="1"/>
  <c r="I207" i="1"/>
  <c r="J207" i="1" s="1"/>
  <c r="K207" i="1" s="1"/>
  <c r="I208" i="1"/>
  <c r="J208" i="1" s="1"/>
  <c r="K208" i="1" s="1"/>
  <c r="I209" i="1"/>
  <c r="J209" i="1" s="1"/>
  <c r="K209" i="1" s="1"/>
  <c r="I210" i="1"/>
  <c r="J210" i="1" s="1"/>
  <c r="K210" i="1" s="1"/>
  <c r="I211" i="1"/>
  <c r="J211" i="1" s="1"/>
  <c r="K211" i="1" s="1"/>
  <c r="I212" i="1"/>
  <c r="J212" i="1" s="1"/>
  <c r="K212" i="1" s="1"/>
  <c r="I213" i="1"/>
  <c r="J213" i="1" s="1"/>
  <c r="K213" i="1" s="1"/>
  <c r="I214" i="1"/>
  <c r="J214" i="1" s="1"/>
  <c r="K214" i="1" s="1"/>
  <c r="I215" i="1"/>
  <c r="J215" i="1" s="1"/>
  <c r="K215" i="1" s="1"/>
  <c r="I216" i="1"/>
  <c r="J216" i="1" s="1"/>
  <c r="K216" i="1" s="1"/>
  <c r="I217" i="1"/>
  <c r="J217" i="1" s="1"/>
  <c r="K217" i="1" s="1"/>
  <c r="I218" i="1"/>
  <c r="J218" i="1" s="1"/>
  <c r="K218" i="1" s="1"/>
  <c r="I219" i="1"/>
  <c r="J219" i="1" s="1"/>
  <c r="K219" i="1" s="1"/>
  <c r="I220" i="1"/>
  <c r="J220" i="1" s="1"/>
  <c r="K220" i="1" s="1"/>
  <c r="I221" i="1"/>
  <c r="J221" i="1" s="1"/>
  <c r="K221" i="1" s="1"/>
  <c r="I222" i="1"/>
  <c r="J222" i="1" s="1"/>
  <c r="K222" i="1" s="1"/>
  <c r="I223" i="1"/>
  <c r="J223" i="1" s="1"/>
  <c r="K223" i="1" s="1"/>
  <c r="I224" i="1"/>
  <c r="J224" i="1" s="1"/>
  <c r="K224" i="1" s="1"/>
  <c r="I225" i="1"/>
  <c r="J225" i="1" s="1"/>
  <c r="K225" i="1" s="1"/>
  <c r="I226" i="1"/>
  <c r="J226" i="1" s="1"/>
  <c r="K226" i="1" s="1"/>
  <c r="I227" i="1"/>
  <c r="J227" i="1" s="1"/>
  <c r="K227" i="1" s="1"/>
  <c r="I228" i="1"/>
  <c r="J228" i="1" s="1"/>
  <c r="K228" i="1" s="1"/>
  <c r="I229" i="1"/>
  <c r="J229" i="1" s="1"/>
  <c r="K229" i="1" s="1"/>
  <c r="I230" i="1"/>
  <c r="J230" i="1" s="1"/>
  <c r="K230" i="1" s="1"/>
  <c r="I231" i="1"/>
  <c r="J231" i="1" s="1"/>
  <c r="K231" i="1" s="1"/>
  <c r="I232" i="1"/>
  <c r="J232" i="1" s="1"/>
  <c r="K232" i="1" s="1"/>
  <c r="I233" i="1"/>
  <c r="J233" i="1" s="1"/>
  <c r="K233" i="1" s="1"/>
  <c r="I234" i="1"/>
  <c r="J234" i="1" s="1"/>
  <c r="K234" i="1" s="1"/>
  <c r="I235" i="1"/>
  <c r="J235" i="1" s="1"/>
  <c r="K235" i="1" s="1"/>
  <c r="I236" i="1"/>
  <c r="J236" i="1" s="1"/>
  <c r="K236" i="1" s="1"/>
  <c r="I237" i="1"/>
  <c r="J237" i="1" s="1"/>
  <c r="K237" i="1" s="1"/>
  <c r="I238" i="1"/>
  <c r="J238" i="1" s="1"/>
  <c r="K238" i="1" s="1"/>
  <c r="I239" i="1"/>
  <c r="J239" i="1" s="1"/>
  <c r="K239" i="1" s="1"/>
  <c r="I240" i="1"/>
  <c r="J240" i="1" s="1"/>
  <c r="K240" i="1" s="1"/>
  <c r="I241" i="1"/>
  <c r="J241" i="1" s="1"/>
  <c r="K241" i="1" s="1"/>
  <c r="I242" i="1"/>
  <c r="J242" i="1" s="1"/>
  <c r="K242" i="1" s="1"/>
  <c r="I243" i="1"/>
  <c r="J243" i="1" s="1"/>
  <c r="K243" i="1" s="1"/>
  <c r="I244" i="1"/>
  <c r="J244" i="1" s="1"/>
  <c r="K244" i="1" s="1"/>
  <c r="I245" i="1"/>
  <c r="J245" i="1" s="1"/>
  <c r="K245" i="1" s="1"/>
  <c r="I246" i="1"/>
  <c r="J246" i="1" s="1"/>
  <c r="K246" i="1" s="1"/>
  <c r="I247" i="1"/>
  <c r="J247" i="1" s="1"/>
  <c r="K247" i="1" s="1"/>
  <c r="I248" i="1"/>
  <c r="J248" i="1" s="1"/>
  <c r="K248" i="1" s="1"/>
  <c r="I249" i="1"/>
  <c r="J249" i="1" s="1"/>
  <c r="K249" i="1" s="1"/>
  <c r="I250" i="1"/>
  <c r="J250" i="1" s="1"/>
  <c r="K250" i="1" s="1"/>
  <c r="I251" i="1"/>
  <c r="J251" i="1" s="1"/>
  <c r="K251" i="1" s="1"/>
  <c r="I252" i="1"/>
  <c r="J252" i="1" s="1"/>
  <c r="K252" i="1" s="1"/>
  <c r="I253" i="1"/>
  <c r="J253" i="1" s="1"/>
  <c r="K253" i="1" s="1"/>
  <c r="I254" i="1"/>
  <c r="J254" i="1" s="1"/>
  <c r="K254" i="1" s="1"/>
  <c r="I255" i="1"/>
  <c r="J255" i="1" s="1"/>
  <c r="K255" i="1" s="1"/>
  <c r="I256" i="1"/>
  <c r="J256" i="1" s="1"/>
  <c r="K256" i="1" s="1"/>
  <c r="I257" i="1"/>
  <c r="J257" i="1" s="1"/>
  <c r="K257" i="1" s="1"/>
  <c r="I258" i="1"/>
  <c r="J258" i="1" s="1"/>
  <c r="K258" i="1" s="1"/>
  <c r="I259" i="1"/>
  <c r="J259" i="1" s="1"/>
  <c r="K259" i="1" s="1"/>
  <c r="I260" i="1"/>
  <c r="J260" i="1" s="1"/>
  <c r="K260" i="1" s="1"/>
  <c r="I261" i="1"/>
  <c r="J261" i="1" s="1"/>
  <c r="K261" i="1" s="1"/>
  <c r="I262" i="1"/>
  <c r="J262" i="1" s="1"/>
  <c r="K262" i="1" s="1"/>
  <c r="I263" i="1"/>
  <c r="J263" i="1" s="1"/>
  <c r="K263" i="1" s="1"/>
  <c r="I264" i="1"/>
  <c r="J264" i="1" s="1"/>
  <c r="K264" i="1" s="1"/>
  <c r="I265" i="1"/>
  <c r="J265" i="1" s="1"/>
  <c r="K265" i="1" s="1"/>
  <c r="I266" i="1"/>
  <c r="J266" i="1" s="1"/>
  <c r="K266" i="1" s="1"/>
  <c r="I267" i="1"/>
  <c r="J267" i="1" s="1"/>
  <c r="K267" i="1" s="1"/>
  <c r="I268" i="1"/>
  <c r="J268" i="1" s="1"/>
  <c r="K268" i="1" s="1"/>
  <c r="I269" i="1"/>
  <c r="J269" i="1" s="1"/>
  <c r="K269" i="1" s="1"/>
  <c r="I270" i="1"/>
  <c r="J270" i="1" s="1"/>
  <c r="K270" i="1" s="1"/>
  <c r="I271" i="1"/>
  <c r="J271" i="1" s="1"/>
  <c r="K271" i="1" s="1"/>
  <c r="I272" i="1"/>
  <c r="J272" i="1" s="1"/>
  <c r="K272" i="1" s="1"/>
  <c r="I273" i="1"/>
  <c r="J273" i="1" s="1"/>
  <c r="K273" i="1" s="1"/>
  <c r="I274" i="1"/>
  <c r="J274" i="1" s="1"/>
  <c r="K274" i="1" s="1"/>
  <c r="I275" i="1"/>
  <c r="J275" i="1" s="1"/>
  <c r="K275" i="1" s="1"/>
  <c r="I276" i="1"/>
  <c r="J276" i="1" s="1"/>
  <c r="K276" i="1" s="1"/>
  <c r="I277" i="1"/>
  <c r="J277" i="1" s="1"/>
  <c r="K277" i="1" s="1"/>
  <c r="I278" i="1"/>
  <c r="J278" i="1" s="1"/>
  <c r="K278" i="1" s="1"/>
  <c r="I279" i="1"/>
  <c r="J279" i="1" s="1"/>
  <c r="K279" i="1" s="1"/>
  <c r="I280" i="1"/>
  <c r="J280" i="1" s="1"/>
  <c r="K280" i="1" s="1"/>
  <c r="I281" i="1"/>
  <c r="J281" i="1" s="1"/>
  <c r="K281" i="1" s="1"/>
  <c r="I282" i="1"/>
  <c r="J282" i="1" s="1"/>
  <c r="K282" i="1" s="1"/>
  <c r="I283" i="1"/>
  <c r="J283" i="1" s="1"/>
  <c r="K283" i="1" s="1"/>
  <c r="I284" i="1"/>
  <c r="J284" i="1" s="1"/>
  <c r="K284" i="1" s="1"/>
  <c r="I285" i="1"/>
  <c r="J285" i="1" s="1"/>
  <c r="K285" i="1" s="1"/>
  <c r="I286" i="1"/>
  <c r="J286" i="1" s="1"/>
  <c r="K286" i="1" s="1"/>
  <c r="I287" i="1"/>
  <c r="J287" i="1" s="1"/>
  <c r="K287" i="1" s="1"/>
  <c r="I288" i="1"/>
  <c r="J288" i="1" s="1"/>
  <c r="K288" i="1" s="1"/>
  <c r="I289" i="1"/>
  <c r="J289" i="1" s="1"/>
  <c r="K289" i="1" s="1"/>
  <c r="I290" i="1"/>
  <c r="J290" i="1" s="1"/>
  <c r="K290" i="1" s="1"/>
  <c r="I291" i="1"/>
  <c r="J291" i="1" s="1"/>
  <c r="K291" i="1" s="1"/>
  <c r="I292" i="1"/>
  <c r="J292" i="1" s="1"/>
  <c r="K292" i="1" s="1"/>
  <c r="I293" i="1"/>
  <c r="J293" i="1" s="1"/>
  <c r="K293" i="1" s="1"/>
  <c r="I294" i="1"/>
  <c r="J294" i="1" s="1"/>
  <c r="K294" i="1" s="1"/>
  <c r="I295" i="1"/>
  <c r="J295" i="1" s="1"/>
  <c r="K295" i="1" s="1"/>
  <c r="I296" i="1"/>
  <c r="J296" i="1" s="1"/>
  <c r="K296" i="1" s="1"/>
  <c r="I297" i="1"/>
  <c r="J297" i="1" s="1"/>
  <c r="K297" i="1" s="1"/>
  <c r="I298" i="1"/>
  <c r="J298" i="1" s="1"/>
  <c r="K298" i="1" s="1"/>
  <c r="I299" i="1"/>
  <c r="J299" i="1" s="1"/>
  <c r="K299" i="1" s="1"/>
  <c r="I300" i="1"/>
  <c r="J300" i="1" s="1"/>
  <c r="K300" i="1" s="1"/>
  <c r="I301" i="1"/>
  <c r="J301" i="1" s="1"/>
  <c r="K301" i="1" s="1"/>
  <c r="I302" i="1"/>
  <c r="J302" i="1" s="1"/>
  <c r="K302" i="1" s="1"/>
  <c r="I303" i="1"/>
  <c r="J303" i="1" s="1"/>
  <c r="K303" i="1" s="1"/>
  <c r="I304" i="1"/>
  <c r="J304" i="1" s="1"/>
  <c r="K304" i="1" s="1"/>
  <c r="I305" i="1"/>
  <c r="J305" i="1" s="1"/>
  <c r="K305" i="1" s="1"/>
  <c r="I306" i="1"/>
  <c r="J306" i="1" s="1"/>
  <c r="K306" i="1" s="1"/>
  <c r="I307" i="1"/>
  <c r="J307" i="1" s="1"/>
  <c r="K307" i="1" s="1"/>
  <c r="I308" i="1"/>
  <c r="J308" i="1" s="1"/>
  <c r="K308" i="1" s="1"/>
  <c r="I309" i="1"/>
  <c r="J309" i="1" s="1"/>
  <c r="K309" i="1" s="1"/>
  <c r="I310" i="1"/>
  <c r="J310" i="1" s="1"/>
  <c r="K310" i="1" s="1"/>
  <c r="I311" i="1"/>
  <c r="J311" i="1" s="1"/>
  <c r="K311" i="1" s="1"/>
  <c r="I312" i="1"/>
  <c r="J312" i="1" s="1"/>
  <c r="K312" i="1" s="1"/>
  <c r="I313" i="1"/>
  <c r="J313" i="1" s="1"/>
  <c r="K313" i="1" s="1"/>
  <c r="I314" i="1"/>
  <c r="J314" i="1" s="1"/>
  <c r="K314" i="1" s="1"/>
  <c r="I315" i="1"/>
  <c r="J315" i="1" s="1"/>
  <c r="K315" i="1" s="1"/>
  <c r="I316" i="1"/>
  <c r="J316" i="1" s="1"/>
  <c r="K316" i="1" s="1"/>
  <c r="I317" i="1"/>
  <c r="J317" i="1" s="1"/>
  <c r="K317" i="1" s="1"/>
  <c r="I318" i="1"/>
  <c r="J318" i="1" s="1"/>
  <c r="K318" i="1" s="1"/>
  <c r="I319" i="1"/>
  <c r="J319" i="1" s="1"/>
  <c r="K319" i="1" s="1"/>
  <c r="I320" i="1"/>
  <c r="J320" i="1" s="1"/>
  <c r="K320" i="1" s="1"/>
  <c r="I321" i="1"/>
  <c r="J321" i="1" s="1"/>
  <c r="K321" i="1" s="1"/>
  <c r="I322" i="1"/>
  <c r="J322" i="1" s="1"/>
  <c r="K322" i="1" s="1"/>
  <c r="I323" i="1"/>
  <c r="J323" i="1" s="1"/>
  <c r="K323" i="1" s="1"/>
  <c r="I324" i="1"/>
  <c r="J324" i="1" s="1"/>
  <c r="K324" i="1" s="1"/>
  <c r="I325" i="1"/>
  <c r="J325" i="1" s="1"/>
  <c r="K325" i="1" s="1"/>
  <c r="I326" i="1"/>
  <c r="J326" i="1" s="1"/>
  <c r="K326" i="1" s="1"/>
  <c r="I327" i="1"/>
  <c r="J327" i="1" s="1"/>
  <c r="K327" i="1" s="1"/>
  <c r="I328" i="1"/>
  <c r="J328" i="1" s="1"/>
  <c r="K328" i="1" s="1"/>
  <c r="I329" i="1"/>
  <c r="J329" i="1" s="1"/>
  <c r="K329" i="1" s="1"/>
  <c r="I330" i="1"/>
  <c r="J330" i="1" s="1"/>
  <c r="K330" i="1" s="1"/>
  <c r="I331" i="1"/>
  <c r="J331" i="1" s="1"/>
  <c r="K331" i="1" s="1"/>
  <c r="I332" i="1"/>
  <c r="J332" i="1" s="1"/>
  <c r="K332" i="1" s="1"/>
  <c r="I333" i="1"/>
  <c r="J333" i="1" s="1"/>
  <c r="K333" i="1" s="1"/>
  <c r="I334" i="1"/>
  <c r="J334" i="1" s="1"/>
  <c r="K334" i="1" s="1"/>
  <c r="I335" i="1"/>
  <c r="J335" i="1" s="1"/>
  <c r="K335" i="1" s="1"/>
  <c r="I336" i="1"/>
  <c r="J336" i="1" s="1"/>
  <c r="K336" i="1" s="1"/>
  <c r="I337" i="1"/>
  <c r="J337" i="1" s="1"/>
  <c r="K337" i="1" s="1"/>
  <c r="I338" i="1"/>
  <c r="J338" i="1" s="1"/>
  <c r="K338" i="1" s="1"/>
  <c r="I339" i="1"/>
  <c r="J339" i="1" s="1"/>
  <c r="K339" i="1" s="1"/>
  <c r="I340" i="1"/>
  <c r="J340" i="1" s="1"/>
  <c r="K340" i="1" s="1"/>
  <c r="I341" i="1"/>
  <c r="J341" i="1" s="1"/>
  <c r="K341" i="1" s="1"/>
  <c r="I342" i="1"/>
  <c r="J342" i="1" s="1"/>
  <c r="K342" i="1" s="1"/>
  <c r="I343" i="1"/>
  <c r="J343" i="1" s="1"/>
  <c r="K343" i="1" s="1"/>
  <c r="I344" i="1"/>
  <c r="J344" i="1" s="1"/>
  <c r="K344" i="1" s="1"/>
  <c r="I345" i="1"/>
  <c r="J345" i="1" s="1"/>
  <c r="K345" i="1" s="1"/>
  <c r="I346" i="1"/>
  <c r="J346" i="1" s="1"/>
  <c r="K346" i="1" s="1"/>
  <c r="I347" i="1"/>
  <c r="J347" i="1" s="1"/>
  <c r="K347" i="1" s="1"/>
  <c r="I348" i="1"/>
  <c r="J348" i="1" s="1"/>
  <c r="K348" i="1" s="1"/>
  <c r="I349" i="1"/>
  <c r="J349" i="1" s="1"/>
  <c r="K349" i="1" s="1"/>
  <c r="I350" i="1"/>
  <c r="J350" i="1" s="1"/>
  <c r="K350" i="1" s="1"/>
  <c r="I351" i="1"/>
  <c r="J351" i="1" s="1"/>
  <c r="K351" i="1" s="1"/>
  <c r="I352" i="1"/>
  <c r="J352" i="1" s="1"/>
  <c r="K352" i="1" s="1"/>
  <c r="I353" i="1"/>
  <c r="J353" i="1" s="1"/>
  <c r="K353" i="1" s="1"/>
  <c r="I354" i="1"/>
  <c r="J354" i="1" s="1"/>
  <c r="K354" i="1" s="1"/>
  <c r="I355" i="1"/>
  <c r="J355" i="1" s="1"/>
  <c r="K355" i="1" s="1"/>
  <c r="I356" i="1"/>
  <c r="J356" i="1" s="1"/>
  <c r="K356" i="1" s="1"/>
  <c r="I357" i="1"/>
  <c r="J357" i="1" s="1"/>
  <c r="K357" i="1" s="1"/>
  <c r="I358" i="1"/>
  <c r="J358" i="1" s="1"/>
  <c r="K358" i="1" s="1"/>
  <c r="I359" i="1"/>
  <c r="J359" i="1" s="1"/>
  <c r="K359" i="1" s="1"/>
  <c r="I360" i="1"/>
  <c r="J360" i="1" s="1"/>
  <c r="K360" i="1" s="1"/>
  <c r="I361" i="1"/>
  <c r="J361" i="1" s="1"/>
  <c r="K361" i="1" s="1"/>
  <c r="I362" i="1"/>
  <c r="J362" i="1" s="1"/>
  <c r="K362" i="1" s="1"/>
  <c r="I363" i="1"/>
  <c r="J363" i="1" s="1"/>
  <c r="K363" i="1" s="1"/>
  <c r="I364" i="1"/>
  <c r="J364" i="1" s="1"/>
  <c r="K364" i="1" s="1"/>
  <c r="I365" i="1"/>
  <c r="J365" i="1" s="1"/>
  <c r="K365" i="1" s="1"/>
  <c r="I366" i="1"/>
  <c r="J366" i="1" s="1"/>
  <c r="K366" i="1" s="1"/>
  <c r="I367" i="1"/>
  <c r="J367" i="1" s="1"/>
  <c r="K367" i="1" s="1"/>
  <c r="I368" i="1"/>
  <c r="J368" i="1" s="1"/>
  <c r="K368" i="1" s="1"/>
  <c r="I369" i="1"/>
  <c r="J369" i="1" s="1"/>
  <c r="K369" i="1" s="1"/>
  <c r="I370" i="1"/>
  <c r="J370" i="1" s="1"/>
  <c r="K370" i="1" s="1"/>
  <c r="I371" i="1"/>
  <c r="J371" i="1" s="1"/>
  <c r="K371" i="1" s="1"/>
  <c r="I372" i="1"/>
  <c r="J372" i="1" s="1"/>
  <c r="K372" i="1" s="1"/>
  <c r="I373" i="1"/>
  <c r="J373" i="1" s="1"/>
  <c r="K373" i="1" s="1"/>
  <c r="I374" i="1"/>
  <c r="J374" i="1" s="1"/>
  <c r="K374" i="1" s="1"/>
  <c r="I375" i="1"/>
  <c r="J375" i="1" s="1"/>
  <c r="K375" i="1" s="1"/>
  <c r="I376" i="1"/>
  <c r="J376" i="1" s="1"/>
  <c r="K376" i="1" s="1"/>
  <c r="I377" i="1"/>
  <c r="J377" i="1" s="1"/>
  <c r="K377" i="1" s="1"/>
  <c r="I378" i="1"/>
  <c r="J378" i="1" s="1"/>
  <c r="K378" i="1" s="1"/>
  <c r="I379" i="1"/>
  <c r="J379" i="1" s="1"/>
  <c r="K379" i="1" s="1"/>
  <c r="I380" i="1"/>
  <c r="J380" i="1" s="1"/>
  <c r="K380" i="1" s="1"/>
  <c r="I381" i="1"/>
  <c r="J381" i="1" s="1"/>
  <c r="K381" i="1" s="1"/>
  <c r="I382" i="1"/>
  <c r="J382" i="1" s="1"/>
  <c r="K382" i="1" s="1"/>
  <c r="I383" i="1"/>
  <c r="J383" i="1" s="1"/>
  <c r="K383" i="1" s="1"/>
  <c r="I384" i="1"/>
  <c r="J384" i="1" s="1"/>
  <c r="K384" i="1" s="1"/>
  <c r="I385" i="1"/>
  <c r="J385" i="1" s="1"/>
  <c r="K385" i="1" s="1"/>
  <c r="I386" i="1"/>
  <c r="J386" i="1" s="1"/>
  <c r="K386" i="1" s="1"/>
  <c r="I387" i="1"/>
  <c r="J387" i="1" s="1"/>
  <c r="K387" i="1" s="1"/>
  <c r="I388" i="1"/>
  <c r="J388" i="1" s="1"/>
  <c r="K388" i="1" s="1"/>
  <c r="I389" i="1"/>
  <c r="J389" i="1" s="1"/>
  <c r="K389" i="1" s="1"/>
  <c r="I390" i="1"/>
  <c r="J390" i="1" s="1"/>
  <c r="K390" i="1" s="1"/>
  <c r="I391" i="1"/>
  <c r="J391" i="1" s="1"/>
  <c r="K391" i="1" s="1"/>
  <c r="I392" i="1"/>
  <c r="J392" i="1" s="1"/>
  <c r="K392" i="1" s="1"/>
  <c r="I393" i="1"/>
  <c r="J393" i="1" s="1"/>
  <c r="K393" i="1" s="1"/>
  <c r="I394" i="1"/>
  <c r="J394" i="1" s="1"/>
  <c r="K394" i="1" s="1"/>
  <c r="I395" i="1"/>
  <c r="J395" i="1" s="1"/>
  <c r="K395" i="1" s="1"/>
  <c r="I396" i="1"/>
  <c r="J396" i="1" s="1"/>
  <c r="K396" i="1" s="1"/>
  <c r="I397" i="1"/>
  <c r="J397" i="1" s="1"/>
  <c r="K397" i="1" s="1"/>
  <c r="I398" i="1"/>
  <c r="J398" i="1" s="1"/>
  <c r="K398" i="1" s="1"/>
  <c r="I399" i="1"/>
  <c r="J399" i="1" s="1"/>
  <c r="K399" i="1" s="1"/>
  <c r="I400" i="1"/>
  <c r="J400" i="1" s="1"/>
  <c r="K400" i="1" s="1"/>
  <c r="I401" i="1"/>
  <c r="J401" i="1" s="1"/>
  <c r="K401" i="1" s="1"/>
  <c r="I406" i="1"/>
  <c r="J406" i="1" s="1"/>
  <c r="K406" i="1" s="1"/>
  <c r="I410" i="1"/>
  <c r="J410" i="1" s="1"/>
  <c r="K410" i="1" s="1"/>
  <c r="I413" i="1"/>
  <c r="J413" i="1" s="1"/>
  <c r="K413" i="1" s="1"/>
  <c r="I414" i="1"/>
  <c r="J414" i="1" s="1"/>
  <c r="K414" i="1" s="1"/>
  <c r="I417" i="1"/>
  <c r="J417" i="1" s="1"/>
  <c r="K417" i="1" s="1"/>
  <c r="I423" i="1"/>
  <c r="J423" i="1" s="1"/>
  <c r="K423" i="1" s="1"/>
  <c r="I429" i="1"/>
  <c r="J429" i="1" s="1"/>
  <c r="K429" i="1" s="1"/>
  <c r="I432" i="1"/>
  <c r="J432" i="1" s="1"/>
  <c r="K432" i="1" s="1"/>
  <c r="I437" i="1"/>
  <c r="J437" i="1" s="1"/>
  <c r="K437" i="1" s="1"/>
  <c r="I438" i="1"/>
  <c r="J438" i="1" s="1"/>
  <c r="K438" i="1" s="1"/>
  <c r="I439" i="1"/>
  <c r="J439" i="1" s="1"/>
  <c r="K439" i="1" s="1"/>
  <c r="I440" i="1"/>
  <c r="J440" i="1" s="1"/>
  <c r="K440" i="1" s="1"/>
  <c r="I441" i="1"/>
  <c r="J441" i="1" s="1"/>
  <c r="K441" i="1" s="1"/>
  <c r="I442" i="1"/>
  <c r="J442" i="1" s="1"/>
  <c r="K442" i="1" s="1"/>
  <c r="I444" i="1"/>
  <c r="J444" i="1" s="1"/>
  <c r="K444" i="1" s="1"/>
  <c r="I445" i="1"/>
  <c r="J445" i="1" s="1"/>
  <c r="K445" i="1" s="1"/>
  <c r="I446" i="1"/>
  <c r="J446" i="1" s="1"/>
  <c r="K446" i="1" s="1"/>
  <c r="I447" i="1"/>
  <c r="J447" i="1" s="1"/>
  <c r="K447" i="1" s="1"/>
  <c r="I449" i="1"/>
  <c r="J449" i="1" s="1"/>
  <c r="K449" i="1" s="1"/>
  <c r="I451" i="1"/>
  <c r="J451" i="1" s="1"/>
  <c r="K451" i="1" s="1"/>
  <c r="I452" i="1"/>
  <c r="J452" i="1" s="1"/>
  <c r="K452" i="1" s="1"/>
  <c r="I453" i="1"/>
  <c r="J453" i="1" s="1"/>
  <c r="K453" i="1" s="1"/>
  <c r="I454" i="1"/>
  <c r="J454" i="1" s="1"/>
  <c r="K454" i="1" s="1"/>
  <c r="I464" i="1"/>
  <c r="J464" i="1" s="1"/>
  <c r="K464" i="1" s="1"/>
  <c r="I466" i="1"/>
  <c r="J466" i="1" s="1"/>
  <c r="K466" i="1" s="1"/>
  <c r="I469" i="1"/>
  <c r="J469" i="1" s="1"/>
  <c r="K469" i="1" s="1"/>
  <c r="I472" i="1"/>
  <c r="J472" i="1" s="1"/>
  <c r="K472" i="1" s="1"/>
  <c r="I475" i="1"/>
  <c r="J475" i="1" s="1"/>
  <c r="K475" i="1" s="1"/>
  <c r="I477" i="1"/>
  <c r="J477" i="1" s="1"/>
  <c r="K477" i="1" s="1"/>
  <c r="I478" i="1"/>
  <c r="J478" i="1" s="1"/>
  <c r="K478" i="1" s="1"/>
  <c r="I479" i="1"/>
  <c r="J479" i="1" s="1"/>
  <c r="K479" i="1" s="1"/>
  <c r="I482" i="1"/>
  <c r="J482" i="1" s="1"/>
  <c r="K482" i="1" s="1"/>
  <c r="I483" i="1"/>
  <c r="J483" i="1" s="1"/>
  <c r="K483" i="1" s="1"/>
  <c r="I484" i="1"/>
  <c r="J484" i="1" s="1"/>
  <c r="K484" i="1" s="1"/>
  <c r="I488" i="1"/>
  <c r="J488" i="1" s="1"/>
  <c r="K488" i="1" s="1"/>
  <c r="I493" i="1"/>
  <c r="J493" i="1" s="1"/>
  <c r="K493" i="1" s="1"/>
  <c r="I495" i="1"/>
  <c r="J495" i="1" s="1"/>
  <c r="K495" i="1" s="1"/>
  <c r="I498" i="1"/>
  <c r="J498" i="1" s="1"/>
  <c r="K498" i="1" s="1"/>
  <c r="I501" i="1"/>
  <c r="J501" i="1" s="1"/>
  <c r="K501" i="1" s="1"/>
  <c r="I502" i="1"/>
  <c r="J502" i="1" s="1"/>
  <c r="K502" i="1" s="1"/>
  <c r="I508" i="1"/>
  <c r="J508" i="1" s="1"/>
  <c r="K508" i="1" s="1"/>
  <c r="I511" i="1"/>
  <c r="J511" i="1" s="1"/>
  <c r="K511" i="1" s="1"/>
  <c r="I514" i="1"/>
  <c r="J514" i="1" s="1"/>
  <c r="K514" i="1" s="1"/>
  <c r="I517" i="1"/>
  <c r="J517" i="1" s="1"/>
  <c r="K517" i="1" s="1"/>
  <c r="I523" i="1"/>
  <c r="J523" i="1" s="1"/>
  <c r="K523" i="1" s="1"/>
  <c r="I524" i="1"/>
  <c r="J524" i="1" s="1"/>
  <c r="K524" i="1" s="1"/>
  <c r="I527" i="1"/>
  <c r="J527" i="1" s="1"/>
  <c r="K527" i="1" s="1"/>
  <c r="I529" i="1"/>
  <c r="J529" i="1" s="1"/>
  <c r="K529" i="1" s="1"/>
  <c r="I531" i="1"/>
  <c r="J531" i="1" s="1"/>
  <c r="K531" i="1" s="1"/>
  <c r="I535" i="1"/>
  <c r="J535" i="1" s="1"/>
  <c r="K535" i="1" s="1"/>
  <c r="I537" i="1"/>
  <c r="J537" i="1" s="1"/>
  <c r="K537" i="1" s="1"/>
  <c r="I539" i="1"/>
  <c r="J539" i="1" s="1"/>
  <c r="K539" i="1" s="1"/>
  <c r="I541" i="1"/>
  <c r="J541" i="1" s="1"/>
  <c r="K541" i="1" s="1"/>
  <c r="I543" i="1"/>
  <c r="J543" i="1" s="1"/>
  <c r="K543" i="1" s="1"/>
  <c r="I548" i="1"/>
  <c r="J548" i="1" s="1"/>
  <c r="K548" i="1" s="1"/>
  <c r="I552" i="1"/>
  <c r="J552" i="1" s="1"/>
  <c r="K552" i="1" s="1"/>
  <c r="I555" i="1"/>
  <c r="J555" i="1" s="1"/>
  <c r="K555" i="1" s="1"/>
  <c r="I557" i="1"/>
  <c r="J557" i="1" s="1"/>
  <c r="K557" i="1" s="1"/>
  <c r="I562" i="1"/>
  <c r="J562" i="1" s="1"/>
  <c r="K562" i="1" s="1"/>
  <c r="I564" i="1"/>
  <c r="J564" i="1" s="1"/>
  <c r="K564" i="1" s="1"/>
  <c r="I567" i="1"/>
  <c r="J567" i="1" s="1"/>
  <c r="K567" i="1" s="1"/>
  <c r="I569" i="1"/>
  <c r="J569" i="1" s="1"/>
  <c r="K569" i="1" s="1"/>
  <c r="I573" i="1"/>
  <c r="J573" i="1" s="1"/>
  <c r="K573" i="1" s="1"/>
  <c r="I575" i="1"/>
  <c r="J575" i="1" s="1"/>
  <c r="K575" i="1" s="1"/>
  <c r="I576" i="1"/>
  <c r="J576" i="1" s="1"/>
  <c r="K576" i="1" s="1"/>
  <c r="I590" i="1"/>
  <c r="J590" i="1" s="1"/>
  <c r="K590" i="1" s="1"/>
  <c r="I594" i="1"/>
  <c r="J594" i="1" s="1"/>
  <c r="K594" i="1" s="1"/>
  <c r="I600" i="1"/>
  <c r="J600" i="1" s="1"/>
  <c r="K600" i="1" s="1"/>
  <c r="I603" i="1"/>
  <c r="J603" i="1" s="1"/>
  <c r="K603" i="1" s="1"/>
  <c r="I617" i="1"/>
  <c r="J617" i="1" s="1"/>
  <c r="K617" i="1" s="1"/>
  <c r="I618" i="1"/>
  <c r="J618" i="1" s="1"/>
  <c r="K618" i="1" s="1"/>
  <c r="I619" i="1"/>
  <c r="J619" i="1" s="1"/>
  <c r="K619" i="1" s="1"/>
  <c r="I620" i="1"/>
  <c r="J620" i="1" s="1"/>
  <c r="K620" i="1" s="1"/>
  <c r="I622" i="1"/>
  <c r="J622" i="1" s="1"/>
  <c r="K622" i="1" s="1"/>
  <c r="I624" i="1"/>
  <c r="J624" i="1" s="1"/>
  <c r="K624" i="1" s="1"/>
  <c r="I627" i="1"/>
  <c r="J627" i="1" s="1"/>
  <c r="K627" i="1" s="1"/>
  <c r="I633" i="1"/>
  <c r="J633" i="1" s="1"/>
  <c r="K633" i="1" s="1"/>
  <c r="I640" i="1"/>
  <c r="J640" i="1" s="1"/>
  <c r="K640" i="1" s="1"/>
  <c r="I642" i="1"/>
  <c r="J642" i="1" s="1"/>
  <c r="K642" i="1" s="1"/>
  <c r="I643" i="1"/>
  <c r="J643" i="1" s="1"/>
  <c r="K643" i="1" s="1"/>
  <c r="I646" i="1"/>
  <c r="J646" i="1" s="1"/>
  <c r="K646" i="1" s="1"/>
  <c r="I651" i="1"/>
  <c r="J651" i="1" s="1"/>
  <c r="K651" i="1" s="1"/>
  <c r="I652" i="1"/>
  <c r="J652" i="1" s="1"/>
  <c r="K652" i="1" s="1"/>
  <c r="I653" i="1"/>
  <c r="J653" i="1" s="1"/>
  <c r="K653" i="1" s="1"/>
  <c r="I654" i="1"/>
  <c r="J654" i="1" s="1"/>
  <c r="K654" i="1" s="1"/>
  <c r="I655" i="1"/>
  <c r="J655" i="1" s="1"/>
  <c r="K655" i="1" s="1"/>
  <c r="I657" i="1"/>
  <c r="J657" i="1" s="1"/>
  <c r="K657" i="1" s="1"/>
  <c r="I662" i="1"/>
  <c r="J662" i="1" s="1"/>
  <c r="K662" i="1" s="1"/>
  <c r="I664" i="1"/>
  <c r="J664" i="1" s="1"/>
  <c r="K664" i="1" s="1"/>
  <c r="I672" i="1"/>
  <c r="J672" i="1" s="1"/>
  <c r="K672" i="1" s="1"/>
  <c r="I673" i="1"/>
  <c r="J673" i="1" s="1"/>
  <c r="K673" i="1" s="1"/>
  <c r="I675" i="1"/>
  <c r="J675" i="1" s="1"/>
  <c r="K675" i="1" s="1"/>
  <c r="I677" i="1"/>
  <c r="J677" i="1" s="1"/>
  <c r="K677" i="1" s="1"/>
  <c r="I679" i="1"/>
  <c r="J679" i="1" s="1"/>
  <c r="K679" i="1" s="1"/>
  <c r="I682" i="1"/>
  <c r="J682" i="1" s="1"/>
  <c r="K682" i="1" s="1"/>
  <c r="I683" i="1"/>
  <c r="J683" i="1" s="1"/>
  <c r="K683" i="1" s="1"/>
  <c r="I684" i="1"/>
  <c r="J684" i="1" s="1"/>
  <c r="K684" i="1" s="1"/>
  <c r="I685" i="1"/>
  <c r="J685" i="1" s="1"/>
  <c r="K685" i="1" s="1"/>
  <c r="I686" i="1"/>
  <c r="J686" i="1" s="1"/>
  <c r="K686" i="1" s="1"/>
  <c r="I687" i="1"/>
  <c r="J687" i="1" s="1"/>
  <c r="K687" i="1" s="1"/>
  <c r="I688" i="1"/>
  <c r="J688" i="1" s="1"/>
  <c r="K688" i="1" s="1"/>
  <c r="I689" i="1"/>
  <c r="J689" i="1" s="1"/>
  <c r="K689" i="1" s="1"/>
  <c r="I690" i="1"/>
  <c r="J690" i="1" s="1"/>
  <c r="K690" i="1" s="1"/>
  <c r="I693" i="1"/>
  <c r="J693" i="1" s="1"/>
  <c r="K693" i="1" s="1"/>
  <c r="I695" i="1"/>
  <c r="J695" i="1" s="1"/>
  <c r="K695" i="1" s="1"/>
  <c r="I697" i="1"/>
  <c r="J697" i="1" s="1"/>
  <c r="K697" i="1" s="1"/>
  <c r="I698" i="1"/>
  <c r="J698" i="1" s="1"/>
  <c r="K698" i="1" s="1"/>
  <c r="I699" i="1"/>
  <c r="J699" i="1" s="1"/>
  <c r="K699" i="1" s="1"/>
  <c r="I700" i="1"/>
  <c r="J700" i="1" s="1"/>
  <c r="K700" i="1" s="1"/>
  <c r="I702" i="1"/>
  <c r="J702" i="1" s="1"/>
  <c r="K702" i="1" s="1"/>
  <c r="I703" i="1"/>
  <c r="J703" i="1" s="1"/>
  <c r="K703" i="1" s="1"/>
  <c r="I705" i="1"/>
  <c r="J705" i="1" s="1"/>
  <c r="K705" i="1" s="1"/>
  <c r="I707" i="1"/>
  <c r="J707" i="1" s="1"/>
  <c r="K707" i="1" s="1"/>
  <c r="I709" i="1"/>
  <c r="J709" i="1" s="1"/>
  <c r="K709" i="1" s="1"/>
  <c r="I712" i="1"/>
  <c r="J712" i="1" s="1"/>
  <c r="K712" i="1" s="1"/>
  <c r="I719" i="1"/>
  <c r="J719" i="1" s="1"/>
  <c r="K719" i="1" s="1"/>
  <c r="I721" i="1"/>
  <c r="J721" i="1" s="1"/>
  <c r="K721" i="1" s="1"/>
  <c r="I725" i="1"/>
  <c r="J725" i="1" s="1"/>
  <c r="K725" i="1" s="1"/>
  <c r="I726" i="1"/>
  <c r="J726" i="1" s="1"/>
  <c r="K726" i="1" s="1"/>
  <c r="I727" i="1"/>
  <c r="J727" i="1" s="1"/>
  <c r="K727" i="1" s="1"/>
  <c r="I729" i="1"/>
  <c r="J729" i="1" s="1"/>
  <c r="K729" i="1" s="1"/>
  <c r="I732" i="1"/>
  <c r="J732" i="1" s="1"/>
  <c r="K732" i="1" s="1"/>
  <c r="I734" i="1"/>
  <c r="J734" i="1" s="1"/>
  <c r="K734" i="1" s="1"/>
  <c r="I739" i="1"/>
  <c r="J739" i="1" s="1"/>
  <c r="K739" i="1" s="1"/>
  <c r="I742" i="1"/>
  <c r="J742" i="1" s="1"/>
  <c r="K742" i="1" s="1"/>
  <c r="I752" i="1"/>
  <c r="J752" i="1" s="1"/>
  <c r="K752" i="1" s="1"/>
  <c r="I756" i="1"/>
  <c r="J756" i="1" s="1"/>
  <c r="K756" i="1" s="1"/>
  <c r="I759" i="1"/>
  <c r="J759" i="1" s="1"/>
  <c r="K759" i="1" s="1"/>
  <c r="I760" i="1"/>
  <c r="J760" i="1" s="1"/>
  <c r="K760" i="1" s="1"/>
  <c r="I761" i="1"/>
  <c r="J761" i="1" s="1"/>
  <c r="K761" i="1" s="1"/>
  <c r="I762" i="1"/>
  <c r="J762" i="1" s="1"/>
  <c r="K762" i="1" s="1"/>
  <c r="I763" i="1"/>
  <c r="J763" i="1" s="1"/>
  <c r="K763" i="1" s="1"/>
  <c r="I767" i="1"/>
  <c r="J767" i="1" s="1"/>
  <c r="K767" i="1" s="1"/>
  <c r="I768" i="1"/>
  <c r="J768" i="1" s="1"/>
  <c r="K768" i="1" s="1"/>
  <c r="I769" i="1"/>
  <c r="J769" i="1" s="1"/>
  <c r="K769" i="1" s="1"/>
  <c r="I770" i="1"/>
  <c r="J770" i="1" s="1"/>
  <c r="K770" i="1" s="1"/>
  <c r="I771" i="1"/>
  <c r="J771" i="1" s="1"/>
  <c r="K771" i="1" s="1"/>
  <c r="I772" i="1"/>
  <c r="J772" i="1" s="1"/>
  <c r="K772" i="1" s="1"/>
  <c r="I773" i="1"/>
  <c r="J773" i="1" s="1"/>
  <c r="K773" i="1" s="1"/>
  <c r="I774" i="1"/>
  <c r="J774" i="1" s="1"/>
  <c r="K774" i="1" s="1"/>
  <c r="I775" i="1"/>
  <c r="J775" i="1" s="1"/>
  <c r="K775" i="1" s="1"/>
  <c r="I776" i="1"/>
  <c r="J776" i="1" s="1"/>
  <c r="K776" i="1" s="1"/>
  <c r="I777" i="1"/>
  <c r="J777" i="1" s="1"/>
  <c r="K777" i="1" s="1"/>
  <c r="I778" i="1"/>
  <c r="J778" i="1" s="1"/>
  <c r="K778" i="1" s="1"/>
  <c r="I779" i="1"/>
  <c r="J779" i="1" s="1"/>
  <c r="K779" i="1" s="1"/>
  <c r="I780" i="1"/>
  <c r="J780" i="1" s="1"/>
  <c r="K780" i="1" s="1"/>
  <c r="I781" i="1"/>
  <c r="J781" i="1" s="1"/>
  <c r="K781" i="1" s="1"/>
  <c r="I782" i="1"/>
  <c r="J782" i="1" s="1"/>
  <c r="K782" i="1" s="1"/>
  <c r="I783" i="1"/>
  <c r="J783" i="1" s="1"/>
  <c r="K783" i="1" s="1"/>
  <c r="I903" i="1"/>
  <c r="J903" i="1" s="1"/>
  <c r="K903" i="1" s="1"/>
  <c r="I904" i="1"/>
  <c r="J904" i="1" s="1"/>
  <c r="K904" i="1" s="1"/>
  <c r="I905" i="1"/>
  <c r="J905" i="1" s="1"/>
  <c r="K905" i="1" s="1"/>
  <c r="I906" i="1"/>
  <c r="J906" i="1" s="1"/>
  <c r="K906" i="1" s="1"/>
  <c r="I907" i="1"/>
  <c r="J907" i="1" s="1"/>
  <c r="K907" i="1" s="1"/>
  <c r="I908" i="1"/>
  <c r="J908" i="1" s="1"/>
  <c r="K908" i="1" s="1"/>
  <c r="I909" i="1"/>
  <c r="J909" i="1" s="1"/>
  <c r="K909" i="1" s="1"/>
  <c r="I910" i="1"/>
  <c r="J910" i="1" s="1"/>
  <c r="K910" i="1" s="1"/>
  <c r="I911" i="1"/>
  <c r="J911" i="1" s="1"/>
  <c r="K911" i="1" s="1"/>
  <c r="I912" i="1"/>
  <c r="J912" i="1" s="1"/>
  <c r="K912" i="1" s="1"/>
  <c r="I913" i="1"/>
  <c r="J913" i="1" s="1"/>
  <c r="K913" i="1" s="1"/>
  <c r="I914" i="1"/>
  <c r="J914" i="1" s="1"/>
  <c r="K914" i="1" s="1"/>
  <c r="I915" i="1"/>
  <c r="J915" i="1" s="1"/>
  <c r="K915" i="1" s="1"/>
  <c r="I916" i="1"/>
  <c r="J916" i="1" s="1"/>
  <c r="K916" i="1" s="1"/>
  <c r="I917" i="1"/>
  <c r="J917" i="1" s="1"/>
  <c r="K917" i="1" s="1"/>
  <c r="I918" i="1"/>
  <c r="J918" i="1" s="1"/>
  <c r="K918" i="1" s="1"/>
  <c r="I919" i="1"/>
  <c r="J919" i="1" s="1"/>
  <c r="K919" i="1" s="1"/>
  <c r="I920" i="1"/>
  <c r="J920" i="1" s="1"/>
  <c r="K920" i="1" s="1"/>
  <c r="I921" i="1"/>
  <c r="J921" i="1" s="1"/>
  <c r="K921" i="1" s="1"/>
  <c r="I922" i="1"/>
  <c r="J922" i="1" s="1"/>
  <c r="K922" i="1" s="1"/>
  <c r="I923" i="1"/>
  <c r="J923" i="1" s="1"/>
  <c r="K923" i="1" s="1"/>
  <c r="I924" i="1"/>
  <c r="J924" i="1" s="1"/>
  <c r="K924" i="1" s="1"/>
  <c r="I925" i="1"/>
  <c r="J925" i="1" s="1"/>
  <c r="K925" i="1" s="1"/>
  <c r="I926" i="1"/>
  <c r="J926" i="1" s="1"/>
  <c r="K926" i="1" s="1"/>
  <c r="I927" i="1"/>
  <c r="J927" i="1" s="1"/>
  <c r="K927" i="1" s="1"/>
  <c r="I928" i="1"/>
  <c r="J928" i="1" s="1"/>
  <c r="K928" i="1" s="1"/>
  <c r="I929" i="1"/>
  <c r="J929" i="1" s="1"/>
  <c r="K929" i="1" s="1"/>
  <c r="I930" i="1"/>
  <c r="J930" i="1" s="1"/>
  <c r="K930" i="1" s="1"/>
  <c r="I931" i="1"/>
  <c r="J931" i="1" s="1"/>
  <c r="K931" i="1" s="1"/>
  <c r="I932" i="1"/>
  <c r="J932" i="1" s="1"/>
  <c r="K932" i="1" s="1"/>
  <c r="I933" i="1"/>
  <c r="J933" i="1" s="1"/>
  <c r="K933" i="1" s="1"/>
  <c r="I934" i="1"/>
  <c r="J934" i="1" s="1"/>
  <c r="K934" i="1" s="1"/>
  <c r="I935" i="1"/>
  <c r="J935" i="1" s="1"/>
  <c r="K935" i="1" s="1"/>
  <c r="I936" i="1"/>
  <c r="J936" i="1" s="1"/>
  <c r="K936" i="1" s="1"/>
  <c r="I937" i="1"/>
  <c r="J937" i="1" s="1"/>
  <c r="K937" i="1" s="1"/>
  <c r="I938" i="1"/>
  <c r="J938" i="1" s="1"/>
  <c r="K938" i="1" s="1"/>
  <c r="I939" i="1"/>
  <c r="J939" i="1" s="1"/>
  <c r="K939" i="1" s="1"/>
  <c r="I940" i="1"/>
  <c r="J940" i="1" s="1"/>
  <c r="K940" i="1" s="1"/>
  <c r="I941" i="1"/>
  <c r="J941" i="1" s="1"/>
  <c r="K941" i="1" s="1"/>
  <c r="I942" i="1"/>
  <c r="J942" i="1" s="1"/>
  <c r="K942" i="1" s="1"/>
  <c r="I943" i="1"/>
  <c r="J943" i="1" s="1"/>
  <c r="K943" i="1" s="1"/>
  <c r="I944" i="1"/>
  <c r="J944" i="1" s="1"/>
  <c r="K944" i="1" s="1"/>
  <c r="I945" i="1"/>
  <c r="J945" i="1" s="1"/>
  <c r="K945" i="1" s="1"/>
  <c r="I946" i="1"/>
  <c r="J946" i="1" s="1"/>
  <c r="K946" i="1" s="1"/>
  <c r="I947" i="1"/>
  <c r="J947" i="1" s="1"/>
  <c r="K947" i="1" s="1"/>
  <c r="I948" i="1"/>
  <c r="J948" i="1" s="1"/>
  <c r="K948" i="1" s="1"/>
  <c r="I949" i="1"/>
  <c r="J949" i="1" s="1"/>
  <c r="K949" i="1" s="1"/>
  <c r="I950" i="1"/>
  <c r="J950" i="1" s="1"/>
  <c r="K950" i="1" s="1"/>
  <c r="I951" i="1"/>
  <c r="J951" i="1" s="1"/>
  <c r="K951" i="1" s="1"/>
  <c r="I952" i="1"/>
  <c r="J952" i="1" s="1"/>
  <c r="K952" i="1" s="1"/>
  <c r="I953" i="1"/>
  <c r="J953" i="1" s="1"/>
  <c r="K953" i="1" s="1"/>
  <c r="I954" i="1"/>
  <c r="J954" i="1" s="1"/>
  <c r="K954" i="1" s="1"/>
  <c r="I955" i="1"/>
  <c r="J955" i="1" s="1"/>
  <c r="K955" i="1" s="1"/>
  <c r="I956" i="1"/>
  <c r="J956" i="1" s="1"/>
  <c r="K956" i="1" s="1"/>
  <c r="I957" i="1"/>
  <c r="J957" i="1" s="1"/>
  <c r="K957" i="1" s="1"/>
  <c r="I958" i="1"/>
  <c r="J958" i="1" s="1"/>
  <c r="K958" i="1" s="1"/>
  <c r="I959" i="1"/>
  <c r="J959" i="1" s="1"/>
  <c r="K959" i="1" s="1"/>
  <c r="I960" i="1"/>
  <c r="J960" i="1" s="1"/>
  <c r="K960" i="1" s="1"/>
  <c r="I961" i="1"/>
  <c r="J961" i="1" s="1"/>
  <c r="K961" i="1" s="1"/>
  <c r="I962" i="1"/>
  <c r="J962" i="1" s="1"/>
  <c r="K962" i="1" s="1"/>
  <c r="I963" i="1"/>
  <c r="J963" i="1" s="1"/>
  <c r="K963" i="1" s="1"/>
  <c r="I964" i="1"/>
  <c r="J964" i="1" s="1"/>
  <c r="K964" i="1" s="1"/>
  <c r="I965" i="1"/>
  <c r="J965" i="1" s="1"/>
  <c r="K965" i="1" s="1"/>
  <c r="I966" i="1"/>
  <c r="J966" i="1" s="1"/>
  <c r="K966" i="1" s="1"/>
  <c r="I967" i="1"/>
  <c r="J967" i="1" s="1"/>
  <c r="K967" i="1" s="1"/>
  <c r="I968" i="1"/>
  <c r="J968" i="1" s="1"/>
  <c r="K968" i="1" s="1"/>
  <c r="I969" i="1"/>
  <c r="J969" i="1" s="1"/>
  <c r="K969" i="1" s="1"/>
  <c r="I970" i="1"/>
  <c r="J970" i="1" s="1"/>
  <c r="K970" i="1" s="1"/>
  <c r="I971" i="1"/>
  <c r="J971" i="1" s="1"/>
  <c r="K971" i="1" s="1"/>
  <c r="I972" i="1"/>
  <c r="J972" i="1" s="1"/>
  <c r="K972" i="1" s="1"/>
  <c r="I973" i="1"/>
  <c r="J973" i="1" s="1"/>
  <c r="K973" i="1" s="1"/>
  <c r="I974" i="1"/>
  <c r="J974" i="1" s="1"/>
  <c r="K974" i="1" s="1"/>
  <c r="I975" i="1"/>
  <c r="J975" i="1" s="1"/>
  <c r="K975" i="1" s="1"/>
  <c r="I976" i="1"/>
  <c r="J976" i="1" s="1"/>
  <c r="K976" i="1" s="1"/>
  <c r="I977" i="1"/>
  <c r="J977" i="1" s="1"/>
  <c r="K977" i="1" s="1"/>
  <c r="I978" i="1"/>
  <c r="J978" i="1" s="1"/>
  <c r="K978" i="1" s="1"/>
  <c r="I979" i="1"/>
  <c r="J979" i="1" s="1"/>
  <c r="K979" i="1" s="1"/>
  <c r="I980" i="1"/>
  <c r="J980" i="1" s="1"/>
  <c r="K980" i="1" s="1"/>
  <c r="I981" i="1"/>
  <c r="J981" i="1" s="1"/>
  <c r="K981" i="1" s="1"/>
  <c r="I982" i="1"/>
  <c r="J982" i="1" s="1"/>
  <c r="K982" i="1" s="1"/>
  <c r="I983" i="1"/>
  <c r="J983" i="1" s="1"/>
  <c r="K983" i="1" s="1"/>
  <c r="I984" i="1"/>
  <c r="J984" i="1" s="1"/>
  <c r="K984" i="1" s="1"/>
  <c r="I985" i="1"/>
  <c r="J985" i="1" s="1"/>
  <c r="K985" i="1" s="1"/>
  <c r="I986" i="1"/>
  <c r="J986" i="1" s="1"/>
  <c r="K986" i="1" s="1"/>
  <c r="I3" i="1"/>
  <c r="J3" i="1" s="1"/>
  <c r="K3" i="1" s="1"/>
  <c r="H902" i="1"/>
  <c r="I902" i="1" s="1"/>
  <c r="J902" i="1" s="1"/>
  <c r="K902" i="1" s="1"/>
  <c r="H901" i="1"/>
  <c r="I901" i="1" s="1"/>
  <c r="J901" i="1" s="1"/>
  <c r="K901" i="1" s="1"/>
  <c r="H900" i="1"/>
  <c r="I900" i="1" s="1"/>
  <c r="J900" i="1" s="1"/>
  <c r="K900" i="1" s="1"/>
  <c r="H899" i="1"/>
  <c r="I899" i="1" s="1"/>
  <c r="J899" i="1" s="1"/>
  <c r="K899" i="1" s="1"/>
  <c r="H898" i="1"/>
  <c r="I898" i="1" s="1"/>
  <c r="J898" i="1" s="1"/>
  <c r="K898" i="1" s="1"/>
  <c r="H897" i="1"/>
  <c r="I897" i="1" s="1"/>
  <c r="J897" i="1" s="1"/>
  <c r="K897" i="1" s="1"/>
  <c r="H896" i="1"/>
  <c r="I896" i="1" s="1"/>
  <c r="J896" i="1" s="1"/>
  <c r="K896" i="1" s="1"/>
  <c r="H895" i="1"/>
  <c r="I895" i="1" s="1"/>
  <c r="J895" i="1" s="1"/>
  <c r="K895" i="1" s="1"/>
  <c r="H894" i="1"/>
  <c r="I894" i="1" s="1"/>
  <c r="J894" i="1" s="1"/>
  <c r="K894" i="1" s="1"/>
  <c r="H893" i="1"/>
  <c r="I893" i="1" s="1"/>
  <c r="J893" i="1" s="1"/>
  <c r="K893" i="1" s="1"/>
  <c r="H892" i="1"/>
  <c r="I892" i="1" s="1"/>
  <c r="J892" i="1" s="1"/>
  <c r="K892" i="1" s="1"/>
  <c r="H891" i="1"/>
  <c r="I891" i="1" s="1"/>
  <c r="J891" i="1" s="1"/>
  <c r="K891" i="1" s="1"/>
  <c r="H890" i="1"/>
  <c r="I890" i="1" s="1"/>
  <c r="J890" i="1" s="1"/>
  <c r="K890" i="1" s="1"/>
  <c r="H889" i="1"/>
  <c r="I889" i="1" s="1"/>
  <c r="J889" i="1" s="1"/>
  <c r="K889" i="1" s="1"/>
  <c r="H888" i="1"/>
  <c r="I888" i="1" s="1"/>
  <c r="J888" i="1" s="1"/>
  <c r="K888" i="1" s="1"/>
  <c r="H887" i="1"/>
  <c r="I887" i="1" s="1"/>
  <c r="J887" i="1" s="1"/>
  <c r="K887" i="1" s="1"/>
  <c r="H886" i="1"/>
  <c r="I886" i="1" s="1"/>
  <c r="J886" i="1" s="1"/>
  <c r="K886" i="1" s="1"/>
  <c r="H885" i="1"/>
  <c r="I885" i="1" s="1"/>
  <c r="J885" i="1" s="1"/>
  <c r="K885" i="1" s="1"/>
  <c r="H884" i="1"/>
  <c r="I884" i="1" s="1"/>
  <c r="J884" i="1" s="1"/>
  <c r="K884" i="1" s="1"/>
  <c r="H883" i="1"/>
  <c r="I883" i="1" s="1"/>
  <c r="J883" i="1" s="1"/>
  <c r="K883" i="1" s="1"/>
  <c r="H882" i="1"/>
  <c r="I882" i="1" s="1"/>
  <c r="J882" i="1" s="1"/>
  <c r="K882" i="1" s="1"/>
  <c r="H881" i="1"/>
  <c r="I881" i="1" s="1"/>
  <c r="J881" i="1" s="1"/>
  <c r="K881" i="1" s="1"/>
  <c r="H880" i="1"/>
  <c r="I880" i="1" s="1"/>
  <c r="J880" i="1" s="1"/>
  <c r="K880" i="1" s="1"/>
  <c r="H879" i="1"/>
  <c r="I879" i="1" s="1"/>
  <c r="J879" i="1" s="1"/>
  <c r="K879" i="1" s="1"/>
  <c r="H878" i="1"/>
  <c r="I878" i="1" s="1"/>
  <c r="J878" i="1" s="1"/>
  <c r="K878" i="1" s="1"/>
  <c r="H877" i="1"/>
  <c r="I877" i="1" s="1"/>
  <c r="J877" i="1" s="1"/>
  <c r="K877" i="1" s="1"/>
  <c r="H876" i="1"/>
  <c r="I876" i="1" s="1"/>
  <c r="J876" i="1" s="1"/>
  <c r="K876" i="1" s="1"/>
  <c r="H875" i="1"/>
  <c r="I875" i="1" s="1"/>
  <c r="J875" i="1" s="1"/>
  <c r="K875" i="1" s="1"/>
  <c r="H874" i="1"/>
  <c r="I874" i="1" s="1"/>
  <c r="J874" i="1" s="1"/>
  <c r="K874" i="1" s="1"/>
  <c r="H873" i="1"/>
  <c r="I873" i="1" s="1"/>
  <c r="J873" i="1" s="1"/>
  <c r="K873" i="1" s="1"/>
  <c r="H872" i="1"/>
  <c r="I872" i="1" s="1"/>
  <c r="J872" i="1" s="1"/>
  <c r="K872" i="1" s="1"/>
  <c r="H871" i="1"/>
  <c r="I871" i="1" s="1"/>
  <c r="J871" i="1" s="1"/>
  <c r="K871" i="1" s="1"/>
  <c r="H870" i="1"/>
  <c r="I870" i="1" s="1"/>
  <c r="J870" i="1" s="1"/>
  <c r="K870" i="1" s="1"/>
  <c r="H869" i="1"/>
  <c r="I869" i="1" s="1"/>
  <c r="J869" i="1" s="1"/>
  <c r="K869" i="1" s="1"/>
  <c r="H868" i="1"/>
  <c r="I868" i="1" s="1"/>
  <c r="J868" i="1" s="1"/>
  <c r="K868" i="1" s="1"/>
  <c r="H867" i="1"/>
  <c r="I867" i="1" s="1"/>
  <c r="J867" i="1" s="1"/>
  <c r="K867" i="1" s="1"/>
  <c r="H866" i="1"/>
  <c r="I866" i="1" s="1"/>
  <c r="J866" i="1" s="1"/>
  <c r="K866" i="1" s="1"/>
  <c r="H865" i="1"/>
  <c r="I865" i="1" s="1"/>
  <c r="J865" i="1" s="1"/>
  <c r="K865" i="1" s="1"/>
  <c r="H864" i="1"/>
  <c r="I864" i="1" s="1"/>
  <c r="J864" i="1" s="1"/>
  <c r="K864" i="1" s="1"/>
  <c r="H863" i="1"/>
  <c r="I863" i="1" s="1"/>
  <c r="J863" i="1" s="1"/>
  <c r="K863" i="1" s="1"/>
  <c r="H862" i="1"/>
  <c r="I862" i="1" s="1"/>
  <c r="J862" i="1" s="1"/>
  <c r="K862" i="1" s="1"/>
  <c r="H861" i="1"/>
  <c r="I861" i="1" s="1"/>
  <c r="J861" i="1" s="1"/>
  <c r="K861" i="1" s="1"/>
  <c r="H860" i="1"/>
  <c r="I860" i="1" s="1"/>
  <c r="J860" i="1" s="1"/>
  <c r="K860" i="1" s="1"/>
  <c r="H859" i="1"/>
  <c r="I859" i="1" s="1"/>
  <c r="J859" i="1" s="1"/>
  <c r="K859" i="1" s="1"/>
  <c r="H858" i="1"/>
  <c r="I858" i="1" s="1"/>
  <c r="J858" i="1" s="1"/>
  <c r="K858" i="1" s="1"/>
  <c r="H857" i="1"/>
  <c r="I857" i="1" s="1"/>
  <c r="J857" i="1" s="1"/>
  <c r="K857" i="1" s="1"/>
  <c r="H856" i="1"/>
  <c r="I856" i="1" s="1"/>
  <c r="J856" i="1" s="1"/>
  <c r="K856" i="1" s="1"/>
  <c r="H855" i="1"/>
  <c r="I855" i="1" s="1"/>
  <c r="J855" i="1" s="1"/>
  <c r="K855" i="1" s="1"/>
  <c r="H854" i="1"/>
  <c r="I854" i="1" s="1"/>
  <c r="J854" i="1" s="1"/>
  <c r="K854" i="1" s="1"/>
  <c r="H853" i="1"/>
  <c r="I853" i="1" s="1"/>
  <c r="J853" i="1" s="1"/>
  <c r="K853" i="1" s="1"/>
  <c r="H852" i="1"/>
  <c r="I852" i="1" s="1"/>
  <c r="J852" i="1" s="1"/>
  <c r="K852" i="1" s="1"/>
  <c r="H851" i="1"/>
  <c r="I851" i="1" s="1"/>
  <c r="J851" i="1" s="1"/>
  <c r="K851" i="1" s="1"/>
  <c r="H850" i="1"/>
  <c r="I850" i="1" s="1"/>
  <c r="J850" i="1" s="1"/>
  <c r="K850" i="1" s="1"/>
  <c r="H849" i="1"/>
  <c r="I849" i="1" s="1"/>
  <c r="J849" i="1" s="1"/>
  <c r="K849" i="1" s="1"/>
  <c r="H848" i="1"/>
  <c r="I848" i="1" s="1"/>
  <c r="J848" i="1" s="1"/>
  <c r="K848" i="1" s="1"/>
  <c r="H847" i="1"/>
  <c r="I847" i="1" s="1"/>
  <c r="J847" i="1" s="1"/>
  <c r="K847" i="1" s="1"/>
  <c r="H846" i="1"/>
  <c r="I846" i="1" s="1"/>
  <c r="J846" i="1" s="1"/>
  <c r="K846" i="1" s="1"/>
  <c r="H845" i="1"/>
  <c r="I845" i="1" s="1"/>
  <c r="J845" i="1" s="1"/>
  <c r="K845" i="1" s="1"/>
  <c r="H844" i="1"/>
  <c r="I844" i="1" s="1"/>
  <c r="J844" i="1" s="1"/>
  <c r="K844" i="1" s="1"/>
  <c r="H843" i="1"/>
  <c r="I843" i="1" s="1"/>
  <c r="J843" i="1" s="1"/>
  <c r="K843" i="1" s="1"/>
  <c r="H842" i="1"/>
  <c r="I842" i="1" s="1"/>
  <c r="J842" i="1" s="1"/>
  <c r="K842" i="1" s="1"/>
  <c r="H841" i="1"/>
  <c r="I841" i="1" s="1"/>
  <c r="J841" i="1" s="1"/>
  <c r="K841" i="1" s="1"/>
  <c r="H840" i="1"/>
  <c r="I840" i="1" s="1"/>
  <c r="J840" i="1" s="1"/>
  <c r="K840" i="1" s="1"/>
  <c r="H839" i="1"/>
  <c r="I839" i="1" s="1"/>
  <c r="J839" i="1" s="1"/>
  <c r="K839" i="1" s="1"/>
  <c r="H838" i="1"/>
  <c r="I838" i="1" s="1"/>
  <c r="J838" i="1" s="1"/>
  <c r="K838" i="1" s="1"/>
  <c r="H837" i="1"/>
  <c r="I837" i="1" s="1"/>
  <c r="J837" i="1" s="1"/>
  <c r="K837" i="1" s="1"/>
  <c r="H836" i="1"/>
  <c r="I836" i="1" s="1"/>
  <c r="J836" i="1" s="1"/>
  <c r="K836" i="1" s="1"/>
  <c r="H835" i="1"/>
  <c r="I835" i="1" s="1"/>
  <c r="J835" i="1" s="1"/>
  <c r="K835" i="1" s="1"/>
  <c r="H834" i="1"/>
  <c r="I834" i="1" s="1"/>
  <c r="J834" i="1" s="1"/>
  <c r="K834" i="1" s="1"/>
  <c r="H833" i="1"/>
  <c r="I833" i="1" s="1"/>
  <c r="J833" i="1" s="1"/>
  <c r="K833" i="1" s="1"/>
  <c r="H832" i="1"/>
  <c r="I832" i="1" s="1"/>
  <c r="J832" i="1" s="1"/>
  <c r="K832" i="1" s="1"/>
  <c r="H831" i="1"/>
  <c r="I831" i="1" s="1"/>
  <c r="J831" i="1" s="1"/>
  <c r="K831" i="1" s="1"/>
  <c r="H830" i="1"/>
  <c r="I830" i="1" s="1"/>
  <c r="J830" i="1" s="1"/>
  <c r="K830" i="1" s="1"/>
  <c r="H829" i="1"/>
  <c r="I829" i="1" s="1"/>
  <c r="J829" i="1" s="1"/>
  <c r="K829" i="1" s="1"/>
  <c r="H828" i="1"/>
  <c r="I828" i="1" s="1"/>
  <c r="J828" i="1" s="1"/>
  <c r="K828" i="1" s="1"/>
  <c r="H827" i="1"/>
  <c r="I827" i="1" s="1"/>
  <c r="J827" i="1" s="1"/>
  <c r="K827" i="1" s="1"/>
  <c r="H826" i="1"/>
  <c r="I826" i="1" s="1"/>
  <c r="J826" i="1" s="1"/>
  <c r="K826" i="1" s="1"/>
  <c r="H825" i="1"/>
  <c r="I825" i="1" s="1"/>
  <c r="J825" i="1" s="1"/>
  <c r="K825" i="1" s="1"/>
  <c r="H824" i="1"/>
  <c r="I824" i="1" s="1"/>
  <c r="J824" i="1" s="1"/>
  <c r="K824" i="1" s="1"/>
  <c r="H823" i="1"/>
  <c r="I823" i="1" s="1"/>
  <c r="J823" i="1" s="1"/>
  <c r="K823" i="1" s="1"/>
  <c r="H822" i="1"/>
  <c r="I822" i="1" s="1"/>
  <c r="J822" i="1" s="1"/>
  <c r="K822" i="1" s="1"/>
  <c r="H821" i="1"/>
  <c r="I821" i="1" s="1"/>
  <c r="J821" i="1" s="1"/>
  <c r="K821" i="1" s="1"/>
  <c r="H820" i="1"/>
  <c r="I820" i="1" s="1"/>
  <c r="J820" i="1" s="1"/>
  <c r="K820" i="1" s="1"/>
  <c r="H819" i="1"/>
  <c r="I819" i="1" s="1"/>
  <c r="J819" i="1" s="1"/>
  <c r="K819" i="1" s="1"/>
  <c r="H818" i="1"/>
  <c r="I818" i="1" s="1"/>
  <c r="J818" i="1" s="1"/>
  <c r="K818" i="1" s="1"/>
  <c r="H817" i="1"/>
  <c r="I817" i="1" s="1"/>
  <c r="J817" i="1" s="1"/>
  <c r="K817" i="1" s="1"/>
  <c r="H816" i="1"/>
  <c r="I816" i="1" s="1"/>
  <c r="J816" i="1" s="1"/>
  <c r="K816" i="1" s="1"/>
  <c r="H815" i="1"/>
  <c r="I815" i="1" s="1"/>
  <c r="J815" i="1" s="1"/>
  <c r="K815" i="1" s="1"/>
  <c r="H814" i="1"/>
  <c r="I814" i="1" s="1"/>
  <c r="J814" i="1" s="1"/>
  <c r="K814" i="1" s="1"/>
  <c r="H813" i="1"/>
  <c r="I813" i="1" s="1"/>
  <c r="J813" i="1" s="1"/>
  <c r="K813" i="1" s="1"/>
  <c r="H812" i="1"/>
  <c r="I812" i="1" s="1"/>
  <c r="J812" i="1" s="1"/>
  <c r="K812" i="1" s="1"/>
  <c r="H811" i="1"/>
  <c r="I811" i="1" s="1"/>
  <c r="J811" i="1" s="1"/>
  <c r="K811" i="1" s="1"/>
  <c r="H810" i="1"/>
  <c r="I810" i="1" s="1"/>
  <c r="J810" i="1" s="1"/>
  <c r="K810" i="1" s="1"/>
  <c r="H809" i="1"/>
  <c r="I809" i="1" s="1"/>
  <c r="J809" i="1" s="1"/>
  <c r="K809" i="1" s="1"/>
  <c r="H808" i="1"/>
  <c r="I808" i="1" s="1"/>
  <c r="J808" i="1" s="1"/>
  <c r="K808" i="1" s="1"/>
  <c r="H807" i="1"/>
  <c r="I807" i="1" s="1"/>
  <c r="J807" i="1" s="1"/>
  <c r="K807" i="1" s="1"/>
  <c r="H806" i="1"/>
  <c r="I806" i="1" s="1"/>
  <c r="J806" i="1" s="1"/>
  <c r="K806" i="1" s="1"/>
  <c r="H805" i="1"/>
  <c r="I805" i="1" s="1"/>
  <c r="J805" i="1" s="1"/>
  <c r="K805" i="1" s="1"/>
  <c r="H804" i="1"/>
  <c r="I804" i="1" s="1"/>
  <c r="J804" i="1" s="1"/>
  <c r="K804" i="1" s="1"/>
  <c r="H803" i="1"/>
  <c r="I803" i="1" s="1"/>
  <c r="J803" i="1" s="1"/>
  <c r="K803" i="1" s="1"/>
  <c r="H802" i="1"/>
  <c r="I802" i="1" s="1"/>
  <c r="J802" i="1" s="1"/>
  <c r="K802" i="1" s="1"/>
  <c r="H801" i="1"/>
  <c r="I801" i="1" s="1"/>
  <c r="J801" i="1" s="1"/>
  <c r="K801" i="1" s="1"/>
  <c r="H800" i="1"/>
  <c r="I800" i="1" s="1"/>
  <c r="J800" i="1" s="1"/>
  <c r="K800" i="1" s="1"/>
  <c r="H799" i="1"/>
  <c r="I799" i="1" s="1"/>
  <c r="J799" i="1" s="1"/>
  <c r="K799" i="1" s="1"/>
  <c r="H798" i="1"/>
  <c r="I798" i="1" s="1"/>
  <c r="J798" i="1" s="1"/>
  <c r="K798" i="1" s="1"/>
  <c r="H797" i="1"/>
  <c r="I797" i="1" s="1"/>
  <c r="J797" i="1" s="1"/>
  <c r="K797" i="1" s="1"/>
  <c r="H796" i="1"/>
  <c r="I796" i="1" s="1"/>
  <c r="J796" i="1" s="1"/>
  <c r="K796" i="1" s="1"/>
  <c r="H795" i="1"/>
  <c r="I795" i="1" s="1"/>
  <c r="J795" i="1" s="1"/>
  <c r="K795" i="1" s="1"/>
  <c r="H794" i="1"/>
  <c r="I794" i="1" s="1"/>
  <c r="J794" i="1" s="1"/>
  <c r="K794" i="1" s="1"/>
  <c r="H793" i="1"/>
  <c r="I793" i="1" s="1"/>
  <c r="J793" i="1" s="1"/>
  <c r="K793" i="1" s="1"/>
  <c r="H792" i="1"/>
  <c r="I792" i="1" s="1"/>
  <c r="J792" i="1" s="1"/>
  <c r="K792" i="1" s="1"/>
  <c r="H791" i="1"/>
  <c r="I791" i="1" s="1"/>
  <c r="J791" i="1" s="1"/>
  <c r="K791" i="1" s="1"/>
  <c r="H790" i="1"/>
  <c r="I790" i="1" s="1"/>
  <c r="J790" i="1" s="1"/>
  <c r="K790" i="1" s="1"/>
  <c r="H789" i="1"/>
  <c r="I789" i="1" s="1"/>
  <c r="J789" i="1" s="1"/>
  <c r="K789" i="1" s="1"/>
  <c r="H788" i="1"/>
  <c r="I788" i="1" s="1"/>
  <c r="J788" i="1" s="1"/>
  <c r="K788" i="1" s="1"/>
  <c r="H787" i="1"/>
  <c r="I787" i="1" s="1"/>
  <c r="J787" i="1" s="1"/>
  <c r="K787" i="1" s="1"/>
  <c r="H786" i="1"/>
  <c r="I786" i="1" s="1"/>
  <c r="J786" i="1" s="1"/>
  <c r="K786" i="1" s="1"/>
  <c r="H785" i="1"/>
  <c r="I785" i="1" s="1"/>
  <c r="J785" i="1" s="1"/>
  <c r="K785" i="1" s="1"/>
  <c r="H784" i="1"/>
  <c r="I784" i="1" s="1"/>
  <c r="J784" i="1" s="1"/>
  <c r="K784" i="1" s="1"/>
  <c r="H766" i="1"/>
  <c r="I766" i="1" s="1"/>
  <c r="J766" i="1" s="1"/>
  <c r="K766" i="1" s="1"/>
  <c r="H765" i="1"/>
  <c r="I765" i="1" s="1"/>
  <c r="J765" i="1" s="1"/>
  <c r="K765" i="1" s="1"/>
  <c r="H764" i="1"/>
  <c r="I764" i="1" s="1"/>
  <c r="J764" i="1" s="1"/>
  <c r="K764" i="1" s="1"/>
  <c r="H758" i="1"/>
  <c r="I758" i="1" s="1"/>
  <c r="J758" i="1" s="1"/>
  <c r="K758" i="1" s="1"/>
  <c r="H757" i="1"/>
  <c r="I757" i="1" s="1"/>
  <c r="J757" i="1" s="1"/>
  <c r="K757" i="1" s="1"/>
  <c r="H755" i="1"/>
  <c r="I755" i="1" s="1"/>
  <c r="J755" i="1" s="1"/>
  <c r="K755" i="1" s="1"/>
  <c r="H754" i="1"/>
  <c r="I754" i="1" s="1"/>
  <c r="J754" i="1" s="1"/>
  <c r="K754" i="1" s="1"/>
  <c r="H753" i="1"/>
  <c r="I753" i="1" s="1"/>
  <c r="J753" i="1" s="1"/>
  <c r="K753" i="1" s="1"/>
  <c r="H751" i="1"/>
  <c r="I751" i="1" s="1"/>
  <c r="J751" i="1" s="1"/>
  <c r="K751" i="1" s="1"/>
  <c r="H750" i="1"/>
  <c r="I750" i="1" s="1"/>
  <c r="J750" i="1" s="1"/>
  <c r="K750" i="1" s="1"/>
  <c r="H749" i="1"/>
  <c r="I749" i="1" s="1"/>
  <c r="J749" i="1" s="1"/>
  <c r="K749" i="1" s="1"/>
  <c r="H748" i="1"/>
  <c r="I748" i="1" s="1"/>
  <c r="J748" i="1" s="1"/>
  <c r="K748" i="1" s="1"/>
  <c r="H747" i="1"/>
  <c r="I747" i="1" s="1"/>
  <c r="J747" i="1" s="1"/>
  <c r="K747" i="1" s="1"/>
  <c r="H746" i="1"/>
  <c r="I746" i="1" s="1"/>
  <c r="J746" i="1" s="1"/>
  <c r="K746" i="1" s="1"/>
  <c r="H745" i="1"/>
  <c r="I745" i="1" s="1"/>
  <c r="J745" i="1" s="1"/>
  <c r="K745" i="1" s="1"/>
  <c r="H744" i="1"/>
  <c r="I744" i="1" s="1"/>
  <c r="J744" i="1" s="1"/>
  <c r="K744" i="1" s="1"/>
  <c r="H743" i="1"/>
  <c r="I743" i="1" s="1"/>
  <c r="J743" i="1" s="1"/>
  <c r="K743" i="1" s="1"/>
  <c r="H741" i="1"/>
  <c r="I741" i="1" s="1"/>
  <c r="J741" i="1" s="1"/>
  <c r="K741" i="1" s="1"/>
  <c r="H740" i="1"/>
  <c r="I740" i="1" s="1"/>
  <c r="J740" i="1" s="1"/>
  <c r="K740" i="1" s="1"/>
  <c r="H738" i="1"/>
  <c r="I738" i="1" s="1"/>
  <c r="J738" i="1" s="1"/>
  <c r="K738" i="1" s="1"/>
  <c r="H737" i="1"/>
  <c r="I737" i="1" s="1"/>
  <c r="J737" i="1" s="1"/>
  <c r="K737" i="1" s="1"/>
  <c r="H736" i="1"/>
  <c r="I736" i="1" s="1"/>
  <c r="J736" i="1" s="1"/>
  <c r="K736" i="1" s="1"/>
  <c r="H735" i="1"/>
  <c r="I735" i="1" s="1"/>
  <c r="J735" i="1" s="1"/>
  <c r="K735" i="1" s="1"/>
  <c r="H733" i="1"/>
  <c r="I733" i="1" s="1"/>
  <c r="J733" i="1" s="1"/>
  <c r="K733" i="1" s="1"/>
  <c r="H731" i="1"/>
  <c r="I731" i="1" s="1"/>
  <c r="J731" i="1" s="1"/>
  <c r="K731" i="1" s="1"/>
  <c r="H730" i="1"/>
  <c r="I730" i="1" s="1"/>
  <c r="J730" i="1" s="1"/>
  <c r="K730" i="1" s="1"/>
  <c r="H728" i="1"/>
  <c r="I728" i="1" s="1"/>
  <c r="J728" i="1" s="1"/>
  <c r="K728" i="1" s="1"/>
  <c r="H724" i="1"/>
  <c r="I724" i="1" s="1"/>
  <c r="J724" i="1" s="1"/>
  <c r="K724" i="1" s="1"/>
  <c r="H723" i="1"/>
  <c r="I723" i="1" s="1"/>
  <c r="J723" i="1" s="1"/>
  <c r="K723" i="1" s="1"/>
  <c r="H722" i="1"/>
  <c r="I722" i="1" s="1"/>
  <c r="J722" i="1" s="1"/>
  <c r="K722" i="1" s="1"/>
  <c r="H720" i="1"/>
  <c r="I720" i="1" s="1"/>
  <c r="J720" i="1" s="1"/>
  <c r="K720" i="1" s="1"/>
  <c r="H718" i="1"/>
  <c r="I718" i="1" s="1"/>
  <c r="J718" i="1" s="1"/>
  <c r="K718" i="1" s="1"/>
  <c r="H717" i="1"/>
  <c r="I717" i="1" s="1"/>
  <c r="J717" i="1" s="1"/>
  <c r="K717" i="1" s="1"/>
  <c r="H716" i="1"/>
  <c r="I716" i="1" s="1"/>
  <c r="J716" i="1" s="1"/>
  <c r="K716" i="1" s="1"/>
  <c r="H715" i="1"/>
  <c r="I715" i="1" s="1"/>
  <c r="J715" i="1" s="1"/>
  <c r="K715" i="1" s="1"/>
  <c r="H714" i="1"/>
  <c r="I714" i="1" s="1"/>
  <c r="J714" i="1" s="1"/>
  <c r="K714" i="1" s="1"/>
  <c r="H713" i="1"/>
  <c r="I713" i="1" s="1"/>
  <c r="J713" i="1" s="1"/>
  <c r="K713" i="1" s="1"/>
  <c r="H711" i="1"/>
  <c r="I711" i="1" s="1"/>
  <c r="J711" i="1" s="1"/>
  <c r="K711" i="1" s="1"/>
  <c r="H710" i="1"/>
  <c r="I710" i="1" s="1"/>
  <c r="J710" i="1" s="1"/>
  <c r="K710" i="1" s="1"/>
  <c r="H708" i="1"/>
  <c r="I708" i="1" s="1"/>
  <c r="J708" i="1" s="1"/>
  <c r="K708" i="1" s="1"/>
  <c r="H706" i="1"/>
  <c r="I706" i="1" s="1"/>
  <c r="J706" i="1" s="1"/>
  <c r="K706" i="1" s="1"/>
  <c r="H704" i="1"/>
  <c r="I704" i="1" s="1"/>
  <c r="J704" i="1" s="1"/>
  <c r="K704" i="1" s="1"/>
  <c r="H701" i="1"/>
  <c r="I701" i="1" s="1"/>
  <c r="J701" i="1" s="1"/>
  <c r="K701" i="1" s="1"/>
  <c r="H696" i="1"/>
  <c r="I696" i="1" s="1"/>
  <c r="J696" i="1" s="1"/>
  <c r="K696" i="1" s="1"/>
  <c r="H694" i="1"/>
  <c r="I694" i="1" s="1"/>
  <c r="J694" i="1" s="1"/>
  <c r="K694" i="1" s="1"/>
  <c r="H692" i="1"/>
  <c r="I692" i="1" s="1"/>
  <c r="J692" i="1" s="1"/>
  <c r="K692" i="1" s="1"/>
  <c r="H691" i="1"/>
  <c r="I691" i="1" s="1"/>
  <c r="J691" i="1" s="1"/>
  <c r="K691" i="1" s="1"/>
  <c r="H681" i="1"/>
  <c r="I681" i="1" s="1"/>
  <c r="J681" i="1" s="1"/>
  <c r="K681" i="1" s="1"/>
  <c r="H680" i="1"/>
  <c r="I680" i="1" s="1"/>
  <c r="J680" i="1" s="1"/>
  <c r="K680" i="1" s="1"/>
  <c r="H678" i="1"/>
  <c r="I678" i="1" s="1"/>
  <c r="J678" i="1" s="1"/>
  <c r="K678" i="1" s="1"/>
  <c r="H676" i="1"/>
  <c r="I676" i="1" s="1"/>
  <c r="J676" i="1" s="1"/>
  <c r="K676" i="1" s="1"/>
  <c r="H674" i="1"/>
  <c r="I674" i="1" s="1"/>
  <c r="J674" i="1" s="1"/>
  <c r="K674" i="1" s="1"/>
  <c r="H671" i="1"/>
  <c r="I671" i="1" s="1"/>
  <c r="J671" i="1" s="1"/>
  <c r="K671" i="1" s="1"/>
  <c r="H670" i="1"/>
  <c r="I670" i="1" s="1"/>
  <c r="J670" i="1" s="1"/>
  <c r="K670" i="1" s="1"/>
  <c r="H669" i="1"/>
  <c r="I669" i="1" s="1"/>
  <c r="J669" i="1" s="1"/>
  <c r="K669" i="1" s="1"/>
  <c r="H668" i="1"/>
  <c r="I668" i="1" s="1"/>
  <c r="J668" i="1" s="1"/>
  <c r="K668" i="1" s="1"/>
  <c r="H667" i="1"/>
  <c r="I667" i="1" s="1"/>
  <c r="J667" i="1" s="1"/>
  <c r="K667" i="1" s="1"/>
  <c r="H666" i="1"/>
  <c r="I666" i="1" s="1"/>
  <c r="J666" i="1" s="1"/>
  <c r="K666" i="1" s="1"/>
  <c r="H665" i="1"/>
  <c r="I665" i="1" s="1"/>
  <c r="J665" i="1" s="1"/>
  <c r="K665" i="1" s="1"/>
  <c r="H663" i="1"/>
  <c r="I663" i="1" s="1"/>
  <c r="J663" i="1" s="1"/>
  <c r="K663" i="1" s="1"/>
  <c r="H661" i="1"/>
  <c r="I661" i="1" s="1"/>
  <c r="J661" i="1" s="1"/>
  <c r="K661" i="1" s="1"/>
  <c r="H660" i="1"/>
  <c r="I660" i="1" s="1"/>
  <c r="J660" i="1" s="1"/>
  <c r="K660" i="1" s="1"/>
  <c r="H659" i="1"/>
  <c r="I659" i="1" s="1"/>
  <c r="J659" i="1" s="1"/>
  <c r="K659" i="1" s="1"/>
  <c r="H658" i="1"/>
  <c r="I658" i="1" s="1"/>
  <c r="J658" i="1" s="1"/>
  <c r="K658" i="1" s="1"/>
  <c r="H656" i="1"/>
  <c r="I656" i="1" s="1"/>
  <c r="J656" i="1" s="1"/>
  <c r="K656" i="1" s="1"/>
  <c r="H650" i="1"/>
  <c r="I650" i="1" s="1"/>
  <c r="J650" i="1" s="1"/>
  <c r="K650" i="1" s="1"/>
  <c r="H649" i="1"/>
  <c r="I649" i="1" s="1"/>
  <c r="J649" i="1" s="1"/>
  <c r="K649" i="1" s="1"/>
  <c r="H648" i="1"/>
  <c r="I648" i="1" s="1"/>
  <c r="J648" i="1" s="1"/>
  <c r="K648" i="1" s="1"/>
  <c r="H647" i="1"/>
  <c r="I647" i="1" s="1"/>
  <c r="J647" i="1" s="1"/>
  <c r="K647" i="1" s="1"/>
  <c r="H645" i="1"/>
  <c r="I645" i="1" s="1"/>
  <c r="J645" i="1" s="1"/>
  <c r="K645" i="1" s="1"/>
  <c r="H644" i="1"/>
  <c r="I644" i="1" s="1"/>
  <c r="J644" i="1" s="1"/>
  <c r="K644" i="1" s="1"/>
  <c r="H641" i="1"/>
  <c r="I641" i="1" s="1"/>
  <c r="J641" i="1" s="1"/>
  <c r="K641" i="1" s="1"/>
  <c r="H639" i="1"/>
  <c r="I639" i="1" s="1"/>
  <c r="J639" i="1" s="1"/>
  <c r="K639" i="1" s="1"/>
  <c r="H638" i="1"/>
  <c r="I638" i="1" s="1"/>
  <c r="J638" i="1" s="1"/>
  <c r="K638" i="1" s="1"/>
  <c r="H637" i="1"/>
  <c r="I637" i="1" s="1"/>
  <c r="J637" i="1" s="1"/>
  <c r="K637" i="1" s="1"/>
  <c r="H636" i="1"/>
  <c r="I636" i="1" s="1"/>
  <c r="J636" i="1" s="1"/>
  <c r="K636" i="1" s="1"/>
  <c r="H635" i="1"/>
  <c r="I635" i="1" s="1"/>
  <c r="J635" i="1" s="1"/>
  <c r="K635" i="1" s="1"/>
  <c r="H634" i="1"/>
  <c r="I634" i="1" s="1"/>
  <c r="J634" i="1" s="1"/>
  <c r="K634" i="1" s="1"/>
  <c r="H632" i="1"/>
  <c r="I632" i="1" s="1"/>
  <c r="J632" i="1" s="1"/>
  <c r="K632" i="1" s="1"/>
  <c r="H631" i="1"/>
  <c r="I631" i="1" s="1"/>
  <c r="J631" i="1" s="1"/>
  <c r="K631" i="1" s="1"/>
  <c r="H630" i="1"/>
  <c r="I630" i="1" s="1"/>
  <c r="J630" i="1" s="1"/>
  <c r="K630" i="1" s="1"/>
  <c r="H629" i="1"/>
  <c r="I629" i="1" s="1"/>
  <c r="J629" i="1" s="1"/>
  <c r="K629" i="1" s="1"/>
  <c r="H628" i="1"/>
  <c r="I628" i="1" s="1"/>
  <c r="J628" i="1" s="1"/>
  <c r="K628" i="1" s="1"/>
  <c r="H626" i="1"/>
  <c r="I626" i="1" s="1"/>
  <c r="J626" i="1" s="1"/>
  <c r="K626" i="1" s="1"/>
  <c r="H625" i="1"/>
  <c r="I625" i="1" s="1"/>
  <c r="J625" i="1" s="1"/>
  <c r="K625" i="1" s="1"/>
  <c r="H623" i="1"/>
  <c r="I623" i="1" s="1"/>
  <c r="J623" i="1" s="1"/>
  <c r="K623" i="1" s="1"/>
  <c r="H621" i="1"/>
  <c r="I621" i="1" s="1"/>
  <c r="J621" i="1" s="1"/>
  <c r="K621" i="1" s="1"/>
  <c r="H616" i="1"/>
  <c r="I616" i="1" s="1"/>
  <c r="J616" i="1" s="1"/>
  <c r="K616" i="1" s="1"/>
  <c r="H615" i="1"/>
  <c r="I615" i="1" s="1"/>
  <c r="J615" i="1" s="1"/>
  <c r="K615" i="1" s="1"/>
  <c r="H614" i="1"/>
  <c r="I614" i="1" s="1"/>
  <c r="J614" i="1" s="1"/>
  <c r="K614" i="1" s="1"/>
  <c r="H613" i="1"/>
  <c r="I613" i="1" s="1"/>
  <c r="J613" i="1" s="1"/>
  <c r="K613" i="1" s="1"/>
  <c r="H612" i="1"/>
  <c r="I612" i="1" s="1"/>
  <c r="J612" i="1" s="1"/>
  <c r="K612" i="1" s="1"/>
  <c r="H611" i="1"/>
  <c r="I611" i="1" s="1"/>
  <c r="J611" i="1" s="1"/>
  <c r="K611" i="1" s="1"/>
  <c r="H610" i="1"/>
  <c r="I610" i="1" s="1"/>
  <c r="J610" i="1" s="1"/>
  <c r="K610" i="1" s="1"/>
  <c r="H609" i="1"/>
  <c r="I609" i="1" s="1"/>
  <c r="J609" i="1" s="1"/>
  <c r="K609" i="1" s="1"/>
  <c r="H608" i="1"/>
  <c r="I608" i="1" s="1"/>
  <c r="J608" i="1" s="1"/>
  <c r="K608" i="1" s="1"/>
  <c r="H607" i="1"/>
  <c r="I607" i="1" s="1"/>
  <c r="J607" i="1" s="1"/>
  <c r="K607" i="1" s="1"/>
  <c r="H606" i="1"/>
  <c r="I606" i="1" s="1"/>
  <c r="J606" i="1" s="1"/>
  <c r="K606" i="1" s="1"/>
  <c r="H605" i="1"/>
  <c r="I605" i="1" s="1"/>
  <c r="J605" i="1" s="1"/>
  <c r="K605" i="1" s="1"/>
  <c r="H604" i="1"/>
  <c r="I604" i="1" s="1"/>
  <c r="J604" i="1" s="1"/>
  <c r="K604" i="1" s="1"/>
  <c r="H602" i="1"/>
  <c r="I602" i="1" s="1"/>
  <c r="J602" i="1" s="1"/>
  <c r="K602" i="1" s="1"/>
  <c r="H601" i="1"/>
  <c r="I601" i="1" s="1"/>
  <c r="J601" i="1" s="1"/>
  <c r="K601" i="1" s="1"/>
  <c r="H599" i="1"/>
  <c r="I599" i="1" s="1"/>
  <c r="J599" i="1" s="1"/>
  <c r="K599" i="1" s="1"/>
  <c r="H598" i="1"/>
  <c r="I598" i="1" s="1"/>
  <c r="J598" i="1" s="1"/>
  <c r="K598" i="1" s="1"/>
  <c r="H597" i="1"/>
  <c r="I597" i="1" s="1"/>
  <c r="J597" i="1" s="1"/>
  <c r="K597" i="1" s="1"/>
  <c r="H596" i="1"/>
  <c r="I596" i="1" s="1"/>
  <c r="J596" i="1" s="1"/>
  <c r="K596" i="1" s="1"/>
  <c r="H595" i="1"/>
  <c r="I595" i="1" s="1"/>
  <c r="J595" i="1" s="1"/>
  <c r="K595" i="1" s="1"/>
  <c r="H593" i="1"/>
  <c r="I593" i="1" s="1"/>
  <c r="J593" i="1" s="1"/>
  <c r="K593" i="1" s="1"/>
  <c r="H592" i="1"/>
  <c r="I592" i="1" s="1"/>
  <c r="J592" i="1" s="1"/>
  <c r="K592" i="1" s="1"/>
  <c r="H591" i="1"/>
  <c r="I591" i="1" s="1"/>
  <c r="J591" i="1" s="1"/>
  <c r="K591" i="1" s="1"/>
  <c r="H589" i="1"/>
  <c r="I589" i="1" s="1"/>
  <c r="J589" i="1" s="1"/>
  <c r="K589" i="1" s="1"/>
  <c r="H588" i="1"/>
  <c r="I588" i="1" s="1"/>
  <c r="J588" i="1" s="1"/>
  <c r="K588" i="1" s="1"/>
  <c r="H587" i="1"/>
  <c r="I587" i="1" s="1"/>
  <c r="J587" i="1" s="1"/>
  <c r="K587" i="1" s="1"/>
  <c r="H586" i="1"/>
  <c r="I586" i="1" s="1"/>
  <c r="J586" i="1" s="1"/>
  <c r="K586" i="1" s="1"/>
  <c r="H585" i="1"/>
  <c r="I585" i="1" s="1"/>
  <c r="J585" i="1" s="1"/>
  <c r="K585" i="1" s="1"/>
  <c r="H584" i="1"/>
  <c r="I584" i="1" s="1"/>
  <c r="J584" i="1" s="1"/>
  <c r="K584" i="1" s="1"/>
  <c r="H583" i="1"/>
  <c r="I583" i="1" s="1"/>
  <c r="J583" i="1" s="1"/>
  <c r="K583" i="1" s="1"/>
  <c r="H582" i="1"/>
  <c r="I582" i="1" s="1"/>
  <c r="J582" i="1" s="1"/>
  <c r="K582" i="1" s="1"/>
  <c r="H581" i="1"/>
  <c r="I581" i="1" s="1"/>
  <c r="J581" i="1" s="1"/>
  <c r="K581" i="1" s="1"/>
  <c r="H580" i="1"/>
  <c r="I580" i="1" s="1"/>
  <c r="J580" i="1" s="1"/>
  <c r="K580" i="1" s="1"/>
  <c r="H579" i="1"/>
  <c r="I579" i="1" s="1"/>
  <c r="J579" i="1" s="1"/>
  <c r="K579" i="1" s="1"/>
  <c r="H578" i="1"/>
  <c r="I578" i="1" s="1"/>
  <c r="J578" i="1" s="1"/>
  <c r="K578" i="1" s="1"/>
  <c r="H577" i="1"/>
  <c r="I577" i="1" s="1"/>
  <c r="J577" i="1" s="1"/>
  <c r="K577" i="1" s="1"/>
  <c r="H574" i="1"/>
  <c r="I574" i="1" s="1"/>
  <c r="J574" i="1" s="1"/>
  <c r="K574" i="1" s="1"/>
  <c r="H572" i="1"/>
  <c r="I572" i="1" s="1"/>
  <c r="J572" i="1" s="1"/>
  <c r="K572" i="1" s="1"/>
  <c r="H571" i="1"/>
  <c r="I571" i="1" s="1"/>
  <c r="J571" i="1" s="1"/>
  <c r="K571" i="1" s="1"/>
  <c r="H570" i="1"/>
  <c r="I570" i="1" s="1"/>
  <c r="J570" i="1" s="1"/>
  <c r="K570" i="1" s="1"/>
  <c r="H568" i="1"/>
  <c r="I568" i="1" s="1"/>
  <c r="J568" i="1" s="1"/>
  <c r="K568" i="1" s="1"/>
  <c r="H566" i="1"/>
  <c r="I566" i="1" s="1"/>
  <c r="J566" i="1" s="1"/>
  <c r="K566" i="1" s="1"/>
  <c r="H565" i="1"/>
  <c r="I565" i="1" s="1"/>
  <c r="J565" i="1" s="1"/>
  <c r="K565" i="1" s="1"/>
  <c r="H563" i="1"/>
  <c r="I563" i="1" s="1"/>
  <c r="J563" i="1" s="1"/>
  <c r="K563" i="1" s="1"/>
  <c r="H561" i="1"/>
  <c r="I561" i="1" s="1"/>
  <c r="J561" i="1" s="1"/>
  <c r="K561" i="1" s="1"/>
  <c r="H560" i="1"/>
  <c r="I560" i="1" s="1"/>
  <c r="J560" i="1" s="1"/>
  <c r="K560" i="1" s="1"/>
  <c r="H559" i="1"/>
  <c r="I559" i="1" s="1"/>
  <c r="J559" i="1" s="1"/>
  <c r="K559" i="1" s="1"/>
  <c r="H558" i="1"/>
  <c r="I558" i="1" s="1"/>
  <c r="J558" i="1" s="1"/>
  <c r="K558" i="1" s="1"/>
  <c r="H556" i="1"/>
  <c r="I556" i="1" s="1"/>
  <c r="J556" i="1" s="1"/>
  <c r="K556" i="1" s="1"/>
  <c r="H554" i="1"/>
  <c r="I554" i="1" s="1"/>
  <c r="J554" i="1" s="1"/>
  <c r="K554" i="1" s="1"/>
  <c r="H553" i="1"/>
  <c r="I553" i="1" s="1"/>
  <c r="J553" i="1" s="1"/>
  <c r="K553" i="1" s="1"/>
  <c r="H551" i="1"/>
  <c r="I551" i="1" s="1"/>
  <c r="J551" i="1" s="1"/>
  <c r="K551" i="1" s="1"/>
  <c r="H550" i="1"/>
  <c r="I550" i="1" s="1"/>
  <c r="J550" i="1" s="1"/>
  <c r="K550" i="1" s="1"/>
  <c r="H549" i="1"/>
  <c r="I549" i="1" s="1"/>
  <c r="J549" i="1" s="1"/>
  <c r="K549" i="1" s="1"/>
  <c r="H547" i="1"/>
  <c r="I547" i="1" s="1"/>
  <c r="J547" i="1" s="1"/>
  <c r="K547" i="1" s="1"/>
  <c r="H546" i="1"/>
  <c r="I546" i="1" s="1"/>
  <c r="J546" i="1" s="1"/>
  <c r="K546" i="1" s="1"/>
  <c r="H545" i="1"/>
  <c r="I545" i="1" s="1"/>
  <c r="J545" i="1" s="1"/>
  <c r="K545" i="1" s="1"/>
  <c r="H544" i="1"/>
  <c r="I544" i="1" s="1"/>
  <c r="J544" i="1" s="1"/>
  <c r="K544" i="1" s="1"/>
  <c r="H542" i="1"/>
  <c r="I542" i="1" s="1"/>
  <c r="J542" i="1" s="1"/>
  <c r="K542" i="1" s="1"/>
  <c r="H540" i="1"/>
  <c r="I540" i="1" s="1"/>
  <c r="J540" i="1" s="1"/>
  <c r="K540" i="1" s="1"/>
  <c r="H538" i="1"/>
  <c r="I538" i="1" s="1"/>
  <c r="J538" i="1" s="1"/>
  <c r="K538" i="1" s="1"/>
  <c r="H536" i="1"/>
  <c r="I536" i="1" s="1"/>
  <c r="J536" i="1" s="1"/>
  <c r="K536" i="1" s="1"/>
  <c r="H534" i="1"/>
  <c r="I534" i="1" s="1"/>
  <c r="J534" i="1" s="1"/>
  <c r="K534" i="1" s="1"/>
  <c r="H533" i="1"/>
  <c r="I533" i="1" s="1"/>
  <c r="J533" i="1" s="1"/>
  <c r="K533" i="1" s="1"/>
  <c r="H532" i="1"/>
  <c r="I532" i="1" s="1"/>
  <c r="J532" i="1" s="1"/>
  <c r="K532" i="1" s="1"/>
  <c r="H530" i="1"/>
  <c r="I530" i="1" s="1"/>
  <c r="J530" i="1" s="1"/>
  <c r="K530" i="1" s="1"/>
  <c r="H528" i="1"/>
  <c r="I528" i="1" s="1"/>
  <c r="J528" i="1" s="1"/>
  <c r="K528" i="1" s="1"/>
  <c r="H526" i="1"/>
  <c r="I526" i="1" s="1"/>
  <c r="J526" i="1" s="1"/>
  <c r="K526" i="1" s="1"/>
  <c r="H525" i="1"/>
  <c r="I525" i="1" s="1"/>
  <c r="J525" i="1" s="1"/>
  <c r="K525" i="1" s="1"/>
  <c r="H522" i="1"/>
  <c r="I522" i="1" s="1"/>
  <c r="J522" i="1" s="1"/>
  <c r="K522" i="1" s="1"/>
  <c r="H521" i="1"/>
  <c r="I521" i="1" s="1"/>
  <c r="J521" i="1" s="1"/>
  <c r="K521" i="1" s="1"/>
  <c r="H520" i="1"/>
  <c r="I520" i="1" s="1"/>
  <c r="J520" i="1" s="1"/>
  <c r="K520" i="1" s="1"/>
  <c r="H519" i="1"/>
  <c r="I519" i="1" s="1"/>
  <c r="J519" i="1" s="1"/>
  <c r="K519" i="1" s="1"/>
  <c r="H518" i="1"/>
  <c r="I518" i="1" s="1"/>
  <c r="J518" i="1" s="1"/>
  <c r="K518" i="1" s="1"/>
  <c r="H516" i="1"/>
  <c r="I516" i="1" s="1"/>
  <c r="J516" i="1" s="1"/>
  <c r="K516" i="1" s="1"/>
  <c r="H515" i="1"/>
  <c r="I515" i="1" s="1"/>
  <c r="J515" i="1" s="1"/>
  <c r="K515" i="1" s="1"/>
  <c r="H513" i="1"/>
  <c r="I513" i="1" s="1"/>
  <c r="J513" i="1" s="1"/>
  <c r="K513" i="1" s="1"/>
  <c r="H512" i="1"/>
  <c r="I512" i="1" s="1"/>
  <c r="J512" i="1" s="1"/>
  <c r="K512" i="1" s="1"/>
  <c r="H510" i="1"/>
  <c r="I510" i="1" s="1"/>
  <c r="J510" i="1" s="1"/>
  <c r="K510" i="1" s="1"/>
  <c r="H509" i="1"/>
  <c r="I509" i="1" s="1"/>
  <c r="J509" i="1" s="1"/>
  <c r="K509" i="1" s="1"/>
  <c r="H507" i="1"/>
  <c r="I507" i="1" s="1"/>
  <c r="J507" i="1" s="1"/>
  <c r="K507" i="1" s="1"/>
  <c r="H506" i="1"/>
  <c r="I506" i="1" s="1"/>
  <c r="J506" i="1" s="1"/>
  <c r="K506" i="1" s="1"/>
  <c r="H505" i="1"/>
  <c r="I505" i="1" s="1"/>
  <c r="J505" i="1" s="1"/>
  <c r="K505" i="1" s="1"/>
  <c r="H504" i="1"/>
  <c r="I504" i="1" s="1"/>
  <c r="J504" i="1" s="1"/>
  <c r="K504" i="1" s="1"/>
  <c r="H503" i="1"/>
  <c r="I503" i="1" s="1"/>
  <c r="J503" i="1" s="1"/>
  <c r="K503" i="1" s="1"/>
  <c r="H500" i="1"/>
  <c r="I500" i="1" s="1"/>
  <c r="J500" i="1" s="1"/>
  <c r="K500" i="1" s="1"/>
  <c r="H499" i="1"/>
  <c r="I499" i="1" s="1"/>
  <c r="J499" i="1" s="1"/>
  <c r="K499" i="1" s="1"/>
  <c r="H497" i="1"/>
  <c r="I497" i="1" s="1"/>
  <c r="J497" i="1" s="1"/>
  <c r="K497" i="1" s="1"/>
  <c r="H496" i="1"/>
  <c r="I496" i="1" s="1"/>
  <c r="J496" i="1" s="1"/>
  <c r="K496" i="1" s="1"/>
  <c r="H494" i="1"/>
  <c r="I494" i="1" s="1"/>
  <c r="J494" i="1" s="1"/>
  <c r="K494" i="1" s="1"/>
  <c r="H492" i="1"/>
  <c r="I492" i="1" s="1"/>
  <c r="J492" i="1" s="1"/>
  <c r="K492" i="1" s="1"/>
  <c r="H491" i="1"/>
  <c r="I491" i="1" s="1"/>
  <c r="J491" i="1" s="1"/>
  <c r="K491" i="1" s="1"/>
  <c r="H490" i="1"/>
  <c r="I490" i="1" s="1"/>
  <c r="J490" i="1" s="1"/>
  <c r="K490" i="1" s="1"/>
  <c r="H489" i="1"/>
  <c r="I489" i="1" s="1"/>
  <c r="J489" i="1" s="1"/>
  <c r="K489" i="1" s="1"/>
  <c r="H487" i="1"/>
  <c r="I487" i="1" s="1"/>
  <c r="J487" i="1" s="1"/>
  <c r="K487" i="1" s="1"/>
  <c r="H486" i="1"/>
  <c r="I486" i="1" s="1"/>
  <c r="J486" i="1" s="1"/>
  <c r="K486" i="1" s="1"/>
  <c r="H485" i="1"/>
  <c r="I485" i="1" s="1"/>
  <c r="J485" i="1" s="1"/>
  <c r="K485" i="1" s="1"/>
  <c r="H481" i="1"/>
  <c r="I481" i="1" s="1"/>
  <c r="J481" i="1" s="1"/>
  <c r="K481" i="1" s="1"/>
  <c r="H480" i="1"/>
  <c r="I480" i="1" s="1"/>
  <c r="J480" i="1" s="1"/>
  <c r="K480" i="1" s="1"/>
  <c r="H476" i="1"/>
  <c r="I476" i="1" s="1"/>
  <c r="J476" i="1" s="1"/>
  <c r="K476" i="1" s="1"/>
  <c r="H474" i="1"/>
  <c r="I474" i="1" s="1"/>
  <c r="J474" i="1" s="1"/>
  <c r="K474" i="1" s="1"/>
  <c r="H473" i="1"/>
  <c r="I473" i="1" s="1"/>
  <c r="J473" i="1" s="1"/>
  <c r="K473" i="1" s="1"/>
  <c r="H471" i="1"/>
  <c r="I471" i="1" s="1"/>
  <c r="J471" i="1" s="1"/>
  <c r="K471" i="1" s="1"/>
  <c r="H470" i="1"/>
  <c r="I470" i="1" s="1"/>
  <c r="J470" i="1" s="1"/>
  <c r="K470" i="1" s="1"/>
  <c r="H468" i="1"/>
  <c r="I468" i="1" s="1"/>
  <c r="J468" i="1" s="1"/>
  <c r="K468" i="1" s="1"/>
  <c r="H467" i="1"/>
  <c r="I467" i="1" s="1"/>
  <c r="J467" i="1" s="1"/>
  <c r="K467" i="1" s="1"/>
  <c r="H465" i="1"/>
  <c r="I465" i="1" s="1"/>
  <c r="J465" i="1" s="1"/>
  <c r="K465" i="1" s="1"/>
  <c r="H463" i="1"/>
  <c r="I463" i="1" s="1"/>
  <c r="J463" i="1" s="1"/>
  <c r="K463" i="1" s="1"/>
  <c r="H462" i="1"/>
  <c r="I462" i="1" s="1"/>
  <c r="J462" i="1" s="1"/>
  <c r="K462" i="1" s="1"/>
  <c r="H461" i="1"/>
  <c r="I461" i="1" s="1"/>
  <c r="J461" i="1" s="1"/>
  <c r="K461" i="1" s="1"/>
  <c r="H460" i="1"/>
  <c r="I460" i="1" s="1"/>
  <c r="J460" i="1" s="1"/>
  <c r="K460" i="1" s="1"/>
  <c r="H459" i="1"/>
  <c r="I459" i="1" s="1"/>
  <c r="J459" i="1" s="1"/>
  <c r="K459" i="1" s="1"/>
  <c r="H458" i="1"/>
  <c r="I458" i="1" s="1"/>
  <c r="J458" i="1" s="1"/>
  <c r="K458" i="1" s="1"/>
  <c r="H457" i="1"/>
  <c r="I457" i="1" s="1"/>
  <c r="J457" i="1" s="1"/>
  <c r="K457" i="1" s="1"/>
  <c r="H456" i="1"/>
  <c r="I456" i="1" s="1"/>
  <c r="J456" i="1" s="1"/>
  <c r="K456" i="1" s="1"/>
  <c r="H455" i="1"/>
  <c r="I455" i="1" s="1"/>
  <c r="J455" i="1" s="1"/>
  <c r="K455" i="1" s="1"/>
  <c r="H450" i="1"/>
  <c r="I450" i="1" s="1"/>
  <c r="J450" i="1" s="1"/>
  <c r="K450" i="1" s="1"/>
  <c r="H448" i="1"/>
  <c r="I448" i="1" s="1"/>
  <c r="J448" i="1" s="1"/>
  <c r="K448" i="1" s="1"/>
  <c r="H443" i="1"/>
  <c r="I443" i="1" s="1"/>
  <c r="J443" i="1" s="1"/>
  <c r="K443" i="1" s="1"/>
  <c r="H436" i="1"/>
  <c r="I436" i="1" s="1"/>
  <c r="J436" i="1" s="1"/>
  <c r="K436" i="1" s="1"/>
  <c r="H435" i="1"/>
  <c r="I435" i="1" s="1"/>
  <c r="J435" i="1" s="1"/>
  <c r="K435" i="1" s="1"/>
  <c r="H434" i="1"/>
  <c r="I434" i="1" s="1"/>
  <c r="J434" i="1" s="1"/>
  <c r="K434" i="1" s="1"/>
  <c r="H433" i="1"/>
  <c r="I433" i="1" s="1"/>
  <c r="J433" i="1" s="1"/>
  <c r="K433" i="1" s="1"/>
  <c r="H431" i="1"/>
  <c r="I431" i="1" s="1"/>
  <c r="J431" i="1" s="1"/>
  <c r="K431" i="1" s="1"/>
  <c r="H430" i="1"/>
  <c r="I430" i="1" s="1"/>
  <c r="J430" i="1" s="1"/>
  <c r="K430" i="1" s="1"/>
  <c r="H428" i="1"/>
  <c r="I428" i="1" s="1"/>
  <c r="J428" i="1" s="1"/>
  <c r="K428" i="1" s="1"/>
  <c r="H427" i="1"/>
  <c r="I427" i="1" s="1"/>
  <c r="J427" i="1" s="1"/>
  <c r="K427" i="1" s="1"/>
  <c r="H426" i="1"/>
  <c r="I426" i="1" s="1"/>
  <c r="J426" i="1" s="1"/>
  <c r="K426" i="1" s="1"/>
  <c r="H425" i="1"/>
  <c r="I425" i="1" s="1"/>
  <c r="J425" i="1" s="1"/>
  <c r="K425" i="1" s="1"/>
  <c r="H424" i="1"/>
  <c r="I424" i="1" s="1"/>
  <c r="J424" i="1" s="1"/>
  <c r="K424" i="1" s="1"/>
  <c r="H422" i="1"/>
  <c r="I422" i="1" s="1"/>
  <c r="J422" i="1" s="1"/>
  <c r="K422" i="1" s="1"/>
  <c r="H421" i="1"/>
  <c r="I421" i="1" s="1"/>
  <c r="J421" i="1" s="1"/>
  <c r="K421" i="1" s="1"/>
  <c r="H420" i="1"/>
  <c r="I420" i="1" s="1"/>
  <c r="J420" i="1" s="1"/>
  <c r="K420" i="1" s="1"/>
  <c r="H419" i="1"/>
  <c r="I419" i="1" s="1"/>
  <c r="J419" i="1" s="1"/>
  <c r="K419" i="1" s="1"/>
  <c r="H418" i="1"/>
  <c r="I418" i="1" s="1"/>
  <c r="J418" i="1" s="1"/>
  <c r="K418" i="1" s="1"/>
  <c r="H416" i="1"/>
  <c r="I416" i="1" s="1"/>
  <c r="J416" i="1" s="1"/>
  <c r="K416" i="1" s="1"/>
  <c r="H415" i="1"/>
  <c r="I415" i="1" s="1"/>
  <c r="J415" i="1" s="1"/>
  <c r="K415" i="1" s="1"/>
  <c r="H412" i="1"/>
  <c r="I412" i="1" s="1"/>
  <c r="J412" i="1" s="1"/>
  <c r="K412" i="1" s="1"/>
  <c r="H411" i="1"/>
  <c r="I411" i="1" s="1"/>
  <c r="J411" i="1" s="1"/>
  <c r="K411" i="1" s="1"/>
  <c r="H409" i="1"/>
  <c r="I409" i="1" s="1"/>
  <c r="J409" i="1" s="1"/>
  <c r="K409" i="1" s="1"/>
  <c r="H408" i="1"/>
  <c r="I408" i="1" s="1"/>
  <c r="J408" i="1" s="1"/>
  <c r="K408" i="1" s="1"/>
  <c r="H407" i="1"/>
  <c r="I407" i="1" s="1"/>
  <c r="J407" i="1" s="1"/>
  <c r="K407" i="1" s="1"/>
  <c r="H405" i="1"/>
  <c r="I405" i="1" s="1"/>
  <c r="J405" i="1" s="1"/>
  <c r="K405" i="1" s="1"/>
  <c r="H404" i="1"/>
  <c r="I404" i="1" s="1"/>
  <c r="J404" i="1" s="1"/>
  <c r="K404" i="1" s="1"/>
  <c r="H403" i="1"/>
  <c r="I403" i="1" s="1"/>
  <c r="J403" i="1" s="1"/>
  <c r="K403" i="1" s="1"/>
  <c r="H402" i="1"/>
  <c r="I402" i="1" s="1"/>
  <c r="J402" i="1" s="1"/>
  <c r="K402" i="1" s="1"/>
  <c r="K987" i="1" l="1"/>
  <c r="H4" i="3" l="1"/>
  <c r="I4" i="3" s="1"/>
  <c r="J4" i="3" s="1"/>
  <c r="K4" i="3" s="1"/>
  <c r="H5" i="3"/>
  <c r="I5" i="3" s="1"/>
  <c r="J5" i="3" s="1"/>
  <c r="K5" i="3" s="1"/>
  <c r="H6" i="3"/>
  <c r="I6" i="3" s="1"/>
  <c r="J6" i="3" s="1"/>
  <c r="K6" i="3" s="1"/>
  <c r="H7" i="3"/>
  <c r="I7" i="3" s="1"/>
  <c r="J7" i="3" s="1"/>
  <c r="K7" i="3" s="1"/>
  <c r="H8" i="3"/>
  <c r="I8" i="3" s="1"/>
  <c r="J8" i="3" s="1"/>
  <c r="K8" i="3" s="1"/>
  <c r="H9" i="3"/>
  <c r="I9" i="3" s="1"/>
  <c r="J9" i="3" s="1"/>
  <c r="K9" i="3" s="1"/>
  <c r="H10" i="3"/>
  <c r="I10" i="3" s="1"/>
  <c r="J10" i="3" s="1"/>
  <c r="K10" i="3" s="1"/>
  <c r="H11" i="3"/>
  <c r="I11" i="3" s="1"/>
  <c r="J11" i="3" s="1"/>
  <c r="K11" i="3" s="1"/>
  <c r="H12" i="3"/>
  <c r="I12" i="3" s="1"/>
  <c r="J12" i="3" s="1"/>
  <c r="K12" i="3" s="1"/>
  <c r="H13" i="3"/>
  <c r="I13" i="3" s="1"/>
  <c r="J13" i="3" s="1"/>
  <c r="K13" i="3" s="1"/>
  <c r="H14" i="3"/>
  <c r="I14" i="3" s="1"/>
  <c r="J14" i="3" s="1"/>
  <c r="K14" i="3" s="1"/>
  <c r="H15" i="3"/>
  <c r="I15" i="3" s="1"/>
  <c r="J15" i="3" s="1"/>
  <c r="K15" i="3" s="1"/>
  <c r="H16" i="3"/>
  <c r="I16" i="3" s="1"/>
  <c r="J16" i="3" s="1"/>
  <c r="K16" i="3" s="1"/>
  <c r="H17" i="3"/>
  <c r="I17" i="3" s="1"/>
  <c r="J17" i="3" s="1"/>
  <c r="K17" i="3" s="1"/>
  <c r="H18" i="3"/>
  <c r="I18" i="3" s="1"/>
  <c r="J18" i="3" s="1"/>
  <c r="K18" i="3" s="1"/>
  <c r="H19" i="3"/>
  <c r="I19" i="3" s="1"/>
  <c r="J19" i="3" s="1"/>
  <c r="K19" i="3" s="1"/>
  <c r="H20" i="3"/>
  <c r="I20" i="3" s="1"/>
  <c r="J20" i="3" s="1"/>
  <c r="K20" i="3" s="1"/>
  <c r="H21" i="3"/>
  <c r="I21" i="3" s="1"/>
  <c r="J21" i="3" s="1"/>
  <c r="K21" i="3" s="1"/>
  <c r="H22" i="3"/>
  <c r="I22" i="3" s="1"/>
  <c r="J22" i="3" s="1"/>
  <c r="K22" i="3" s="1"/>
  <c r="H23" i="3"/>
  <c r="I23" i="3" s="1"/>
  <c r="J23" i="3" s="1"/>
  <c r="K23" i="3" s="1"/>
  <c r="H24" i="3"/>
  <c r="I24" i="3" s="1"/>
  <c r="J24" i="3" s="1"/>
  <c r="K24" i="3" s="1"/>
  <c r="H25" i="3"/>
  <c r="I25" i="3" s="1"/>
  <c r="J25" i="3" s="1"/>
  <c r="K25" i="3" s="1"/>
  <c r="H26" i="3"/>
  <c r="I26" i="3" s="1"/>
  <c r="J26" i="3" s="1"/>
  <c r="K26" i="3" s="1"/>
  <c r="H27" i="3"/>
  <c r="I27" i="3" s="1"/>
  <c r="J27" i="3" s="1"/>
  <c r="K27" i="3" s="1"/>
  <c r="H28" i="3"/>
  <c r="I28" i="3" s="1"/>
  <c r="J28" i="3" s="1"/>
  <c r="K28" i="3" s="1"/>
  <c r="H29" i="3"/>
  <c r="I29" i="3" s="1"/>
  <c r="J29" i="3" s="1"/>
  <c r="K29" i="3" s="1"/>
  <c r="H30" i="3"/>
  <c r="I30" i="3" s="1"/>
  <c r="J30" i="3" s="1"/>
  <c r="K30" i="3" s="1"/>
  <c r="H31" i="3"/>
  <c r="I31" i="3" s="1"/>
  <c r="J31" i="3" s="1"/>
  <c r="K31" i="3" s="1"/>
  <c r="H32" i="3"/>
  <c r="I32" i="3" s="1"/>
  <c r="J32" i="3" s="1"/>
  <c r="K32" i="3" s="1"/>
  <c r="H33" i="3"/>
  <c r="I33" i="3" s="1"/>
  <c r="J33" i="3" s="1"/>
  <c r="K33" i="3" s="1"/>
  <c r="H34" i="3"/>
  <c r="I34" i="3" s="1"/>
  <c r="J34" i="3" s="1"/>
  <c r="K34" i="3" s="1"/>
  <c r="H35" i="3"/>
  <c r="I35" i="3" s="1"/>
  <c r="J35" i="3" s="1"/>
  <c r="K35" i="3" s="1"/>
  <c r="H36" i="3"/>
  <c r="I36" i="3" s="1"/>
  <c r="J36" i="3" s="1"/>
  <c r="K36" i="3" s="1"/>
  <c r="H37" i="3"/>
  <c r="I37" i="3" s="1"/>
  <c r="J37" i="3" s="1"/>
  <c r="K37" i="3" s="1"/>
  <c r="H38" i="3"/>
  <c r="I38" i="3" s="1"/>
  <c r="J38" i="3" s="1"/>
  <c r="K38" i="3" s="1"/>
  <c r="H39" i="3"/>
  <c r="I39" i="3" s="1"/>
  <c r="J39" i="3" s="1"/>
  <c r="K39" i="3" s="1"/>
  <c r="H40" i="3"/>
  <c r="I40" i="3" s="1"/>
  <c r="J40" i="3" s="1"/>
  <c r="K40" i="3" s="1"/>
  <c r="H41" i="3"/>
  <c r="I41" i="3" s="1"/>
  <c r="J41" i="3" s="1"/>
  <c r="K41" i="3" s="1"/>
  <c r="H42" i="3"/>
  <c r="I42" i="3" s="1"/>
  <c r="J42" i="3" s="1"/>
  <c r="K42" i="3" s="1"/>
  <c r="H43" i="3"/>
  <c r="I43" i="3" s="1"/>
  <c r="J43" i="3" s="1"/>
  <c r="K43" i="3" s="1"/>
  <c r="H44" i="3"/>
  <c r="I44" i="3" s="1"/>
  <c r="J44" i="3" s="1"/>
  <c r="K44" i="3" s="1"/>
  <c r="H45" i="3"/>
  <c r="I45" i="3" s="1"/>
  <c r="J45" i="3" s="1"/>
  <c r="K45" i="3" s="1"/>
  <c r="H46" i="3"/>
  <c r="I46" i="3" s="1"/>
  <c r="J46" i="3" s="1"/>
  <c r="K46" i="3" s="1"/>
  <c r="H47" i="3"/>
  <c r="I47" i="3" s="1"/>
  <c r="J47" i="3" s="1"/>
  <c r="K47" i="3" s="1"/>
  <c r="H48" i="3"/>
  <c r="I48" i="3" s="1"/>
  <c r="J48" i="3" s="1"/>
  <c r="K48" i="3" s="1"/>
  <c r="H49" i="3"/>
  <c r="I49" i="3" s="1"/>
  <c r="J49" i="3" s="1"/>
  <c r="K49" i="3" s="1"/>
  <c r="H3" i="3"/>
  <c r="I3" i="3" s="1"/>
  <c r="J3" i="3" s="1"/>
  <c r="K3" i="3" s="1"/>
  <c r="K59" i="3" s="1"/>
</calcChain>
</file>

<file path=xl/sharedStrings.xml><?xml version="1.0" encoding="utf-8"?>
<sst xmlns="http://schemas.openxmlformats.org/spreadsheetml/2006/main" count="4760" uniqueCount="2774">
  <si>
    <t>Karadeniz Dünyası</t>
  </si>
  <si>
    <t>Mehmet BİLGİN</t>
  </si>
  <si>
    <t>Ötüken Neşriyat</t>
  </si>
  <si>
    <t>Tarih Vakfı Yurt Yayınları</t>
  </si>
  <si>
    <t>Trabzon Belediyesi</t>
  </si>
  <si>
    <t>Hüseyin ALBAYRAK</t>
  </si>
  <si>
    <t>İsmail Hacıfettahoğlu</t>
  </si>
  <si>
    <t>Kudret EMİROĞLU</t>
  </si>
  <si>
    <t>Ömer Faruk CİRAVOĞLU</t>
  </si>
  <si>
    <t>Pencere Yayınları</t>
  </si>
  <si>
    <t>Kıyı Yayınları</t>
  </si>
  <si>
    <t>Anadolu'da Devrim Günleri</t>
  </si>
  <si>
    <t>İmge kitabevi</t>
  </si>
  <si>
    <t>Bakü KomünüRus Devriminde Milliyet ve Sınıf</t>
  </si>
  <si>
    <t>Belge Yayınları</t>
  </si>
  <si>
    <t>Barış Güllerinin Gümüş Denizi</t>
  </si>
  <si>
    <t>Yaşar MİRAÇ</t>
  </si>
  <si>
    <t>Adam Yayınları</t>
  </si>
  <si>
    <t>Bir Varmış Bir Yokmuş (Bir Anadolu Masalı)</t>
  </si>
  <si>
    <t>Cumhuriyet Yayınları</t>
  </si>
  <si>
    <t>Bir Zamanlar Trabzonum</t>
  </si>
  <si>
    <t>Çizgi Düşler</t>
  </si>
  <si>
    <t>Küçük Asya'nın Bin Yüzü:Ankara</t>
  </si>
  <si>
    <t>Dost Kitabevi</t>
  </si>
  <si>
    <t>Lazcaz</t>
  </si>
  <si>
    <t>Mültecinin Ölümü</t>
  </si>
  <si>
    <t>Sosyalizm ve Ulusallık</t>
  </si>
  <si>
    <t>Titrek Hamsi Örgütü</t>
  </si>
  <si>
    <t>Trabzon Limanı ve Hiterlandı</t>
  </si>
  <si>
    <t>Serkan DOĞANAY</t>
  </si>
  <si>
    <t>Pegem A Yayıncılık</t>
  </si>
  <si>
    <t>Trabzonlu Delikanlı</t>
  </si>
  <si>
    <t>Ver Elini Yarın İçin Bir Aşk Masalı</t>
  </si>
  <si>
    <t>Heyamola Yayınları</t>
  </si>
  <si>
    <t>Vinland Sagaları</t>
  </si>
  <si>
    <t>Yoldaşımız At</t>
  </si>
  <si>
    <t>Yapı Kredi Yayınları</t>
  </si>
  <si>
    <t>Kudret EMİROĞLU - Ahmet YÜKSEL</t>
  </si>
  <si>
    <t>Şiir Biraz çok Hüzün</t>
  </si>
  <si>
    <t>Hasan AKÇAY</t>
  </si>
  <si>
    <t>Erguvan Yayınları</t>
  </si>
  <si>
    <t>Görsel İktidar</t>
  </si>
  <si>
    <t>Yalçın AKDOĞAN</t>
  </si>
  <si>
    <t>İnsan Yayınları</t>
  </si>
  <si>
    <t>Siyaset ve Kutsallık</t>
  </si>
  <si>
    <t>Sorularla Çanakkale Muharebeleri 1</t>
  </si>
  <si>
    <t>Muzaffer ALBAYRAK</t>
  </si>
  <si>
    <t>Yeditepe Yayınevi</t>
  </si>
  <si>
    <t>Karaya Vuran Umutlar</t>
  </si>
  <si>
    <t>Karma Yayınevi</t>
  </si>
  <si>
    <t>Yeni Mecmua Çanakkale Özel Sayısı</t>
  </si>
  <si>
    <t>Kalpzaman Yeşilçan</t>
  </si>
  <si>
    <t>Hüseyin ALEMDAR</t>
  </si>
  <si>
    <t>Destek Yayınları</t>
  </si>
  <si>
    <t>Kibriya</t>
  </si>
  <si>
    <t>Osman GÜNAY</t>
  </si>
  <si>
    <t>Hayal</t>
  </si>
  <si>
    <t>Türk Tarih Kurumu</t>
  </si>
  <si>
    <t>Tarihin Kara Kitabı</t>
  </si>
  <si>
    <t>Ali BİRİNCİ</t>
  </si>
  <si>
    <t>Hitabevi</t>
  </si>
  <si>
    <t>Tarih Uğrunda</t>
  </si>
  <si>
    <t>Tarih Yolunda</t>
  </si>
  <si>
    <t>Tarihin Gölgesinde Meşahir i Meçhuleden Birkaç Zat</t>
  </si>
  <si>
    <t>Tarihin Alacakaranlığında</t>
  </si>
  <si>
    <t>Tarihin Hududunda</t>
  </si>
  <si>
    <t>Hürriyet ve İtilaf Fırkası 2. Meşrutiyet Devrinde İttihat ve Terakki'ye Karşı </t>
  </si>
  <si>
    <t>Dergah Yayınları</t>
  </si>
  <si>
    <t>İstemenin Esrarı</t>
  </si>
  <si>
    <t>Muhammed BOZDAĞ</t>
  </si>
  <si>
    <t>Yediveren Yayınları</t>
  </si>
  <si>
    <t>Düşün ve Başar</t>
  </si>
  <si>
    <t>Ruhsal Zeka</t>
  </si>
  <si>
    <t>Zihinsel Şifa</t>
  </si>
  <si>
    <t>Sevgi Zekası</t>
  </si>
  <si>
    <t>Sonsuzluk Yolculuğu</t>
  </si>
  <si>
    <t>Uykulu Serçe</t>
  </si>
  <si>
    <t>Neriman CALAP</t>
  </si>
  <si>
    <t>Kanguru Yayınları</t>
  </si>
  <si>
    <t>Patani Dosyası</t>
  </si>
  <si>
    <t>Yusuf Ziya CÖMERT</t>
  </si>
  <si>
    <t>Kitabevi Yayınları</t>
  </si>
  <si>
    <t>Şamiram’ın Ustaları</t>
  </si>
  <si>
    <t>Muhammet ÇAKIRAL</t>
  </si>
  <si>
    <t>Babıali Kitaplığı</t>
  </si>
  <si>
    <t>Toprak Kokan İnsanlar</t>
  </si>
  <si>
    <t>Sis Kokulu İnsanlar</t>
  </si>
  <si>
    <t>Ayasofya Cennete Açılan Kapı</t>
  </si>
  <si>
    <t>Wizart Yayınları</t>
  </si>
  <si>
    <t>Hakan Yılmaz ÇEBİ</t>
  </si>
  <si>
    <t>Yakaza Adamları</t>
  </si>
  <si>
    <t>İhtimal Cüce</t>
  </si>
  <si>
    <t>Murat Çelik</t>
  </si>
  <si>
    <t>Ebabil Yayıncılık</t>
  </si>
  <si>
    <t>Gülziya</t>
  </si>
  <si>
    <t>Profil Yayınları</t>
  </si>
  <si>
    <t>Aşkın Elif Hali</t>
  </si>
  <si>
    <t>Bilgi ve Hikmet: Enformasyon Toplumu’nun Belleği</t>
  </si>
  <si>
    <t>Kaknüs Yayınları</t>
  </si>
  <si>
    <t>Münire DANİŞ</t>
  </si>
  <si>
    <t>Tahir ile Zühre</t>
  </si>
  <si>
    <t>Timaş Yayınları</t>
  </si>
  <si>
    <t>Şeyh Bedrettin Varidat</t>
  </si>
  <si>
    <t>İsmet Zeki EYÜBOĞLU</t>
  </si>
  <si>
    <t>Derin Yayınları</t>
  </si>
  <si>
    <t>Anadolu Büyüleri</t>
  </si>
  <si>
    <t>İsmet Zeki Eyuboğlu</t>
  </si>
  <si>
    <t>Anadolu Mitolojisi</t>
  </si>
  <si>
    <t>Bütün Yönleriyle Tasavvuf Tarikatlar ve Mezhepler Tarihi</t>
  </si>
  <si>
    <t>Gılgamış Destanı</t>
  </si>
  <si>
    <t>Özgür Yayınları</t>
  </si>
  <si>
    <t>Bütün Yönleriyle Hacı Bektaş Veli</t>
  </si>
  <si>
    <t>Bütün Yönleriyle Bektaşilik</t>
  </si>
  <si>
    <t>Anadolu İnançları</t>
  </si>
  <si>
    <t>Türk Şiirinde Tanrıya Kafa Tutanlar</t>
  </si>
  <si>
    <t>Kaynak Yayınları</t>
  </si>
  <si>
    <t>Tanrı Yaratan Toprak Anadolu</t>
  </si>
  <si>
    <t>Anadolu Halk İlaçları</t>
  </si>
  <si>
    <t>Osmanlıdan Cumhuriyet'e Türk Kadını</t>
  </si>
  <si>
    <t>Uyanış</t>
  </si>
  <si>
    <t>Mevlana Celaleddin</t>
  </si>
  <si>
    <t>Eğitimde Başarının Sırları</t>
  </si>
  <si>
    <t>İbrahim Hakkı Gündoğdu</t>
  </si>
  <si>
    <t>Bizim Kitaplar Yayınevi</t>
  </si>
  <si>
    <t>Ümit Harmanı</t>
  </si>
  <si>
    <t>Talat Sait Halman</t>
  </si>
  <si>
    <t>İş Bankası Kültür Yayınları</t>
  </si>
  <si>
    <t>Eski Uygarlıkların Şiirleri</t>
  </si>
  <si>
    <t>Türk Shakespeare</t>
  </si>
  <si>
    <t>Hece Yayınları</t>
  </si>
  <si>
    <t>Şiirlerle Laz Karadeniz Fıkraları</t>
  </si>
  <si>
    <t>Bilgi Yayınevi</t>
  </si>
  <si>
    <t>Hepimüz Lazük "100 Laz Fıkrası"</t>
  </si>
  <si>
    <t>Sessiz Soru</t>
  </si>
  <si>
    <t>İki’ler Özdeyiş Şiirleri</t>
  </si>
  <si>
    <t>Çiçek Dürbünü</t>
  </si>
  <si>
    <t>Cımbızın Çektikleri</t>
  </si>
  <si>
    <t>Müge İPLİKÇİ</t>
  </si>
  <si>
    <t>Everest Yayınları</t>
  </si>
  <si>
    <t>Tezcanlı Hayalet Avcıları</t>
  </si>
  <si>
    <t>Kafdağı</t>
  </si>
  <si>
    <t>Arkası Yarın</t>
  </si>
  <si>
    <t>Civan</t>
  </si>
  <si>
    <t>Yıkık Kentli Kadınlar</t>
  </si>
  <si>
    <t>Kısa Ömürlü Açelyalar</t>
  </si>
  <si>
    <t>Cemre</t>
  </si>
  <si>
    <t>Yeni Kent Dedikoduları / Gelaciyen Bajare Nu</t>
  </si>
  <si>
    <t>Columbus'un Kadınları</t>
  </si>
  <si>
    <t>Koşuyolu: Dünyalar Kadar</t>
  </si>
  <si>
    <t>Biz Orada Mutluyduk</t>
  </si>
  <si>
    <t>Doğan Kitap</t>
  </si>
  <si>
    <t>Saklambaç</t>
  </si>
  <si>
    <t>On8 Kitap</t>
  </si>
  <si>
    <t>Perende</t>
  </si>
  <si>
    <t>Gel Gitler</t>
  </si>
  <si>
    <t>Şadan Karadeniz</t>
  </si>
  <si>
    <t>Boyut Yayın Grubu</t>
  </si>
  <si>
    <t>İbrahi KARAGÜL</t>
  </si>
  <si>
    <t>Dikenden Başka Mahsul Yok</t>
  </si>
  <si>
    <t>Özgün Yayıncılık</t>
  </si>
  <si>
    <t>Hilkatin İlk Günleri</t>
  </si>
  <si>
    <t>Cevdet Karal</t>
  </si>
  <si>
    <t>Horozlu Ayna ve Ölüm</t>
  </si>
  <si>
    <t>100 Soruda Çevre, Çevre Sorunları ve Çevre Politikası</t>
  </si>
  <si>
    <t>Ruşen KELEŞ</t>
  </si>
  <si>
    <t>Yakın Kitabevi</t>
  </si>
  <si>
    <t>100 Soruda Türkiye'de Kentleşme, Konut ve Gecekondu</t>
  </si>
  <si>
    <t>Cem Yayınevi</t>
  </si>
  <si>
    <t>Yerinden Yönetim Ve Siyaset</t>
  </si>
  <si>
    <t>Araftaki Kramponlar</t>
  </si>
  <si>
    <t>Behram KILIÇ</t>
  </si>
  <si>
    <t>Tortuga Yayınları</t>
  </si>
  <si>
    <t>İstanbul'un 100 Spor Olayı</t>
  </si>
  <si>
    <t>Kültür A.Ş.</t>
  </si>
  <si>
    <t>Osmanlı İmparatorluğunda İnkılap Hareketleri ve Milli Mücadele</t>
  </si>
  <si>
    <t>Ahmet Bedevi Kuran</t>
  </si>
  <si>
    <t>Harbiye Mektebi'nde Hürriyet Mücadelesi</t>
  </si>
  <si>
    <t>İnkılap Tarihimiz Ve Jön Türkler</t>
  </si>
  <si>
    <t>Ağır Hasarlı Algılar</t>
  </si>
  <si>
    <t>Atasoy Müftüoğlu</t>
  </si>
  <si>
    <t>Evrensel Vicdanın Sesi Olmak</t>
  </si>
  <si>
    <t>Teslimiyetçilik Kader Değildir</t>
  </si>
  <si>
    <t>Firak</t>
  </si>
  <si>
    <t>Yeni Bir Tarih Şafağı</t>
  </si>
  <si>
    <t>Sözün Erimi</t>
  </si>
  <si>
    <t>Furkan Günleri</t>
  </si>
  <si>
    <t>Düşsel Ufuklardan Gerçek Ufuklara</t>
  </si>
  <si>
    <t>Türk Musikisi</t>
  </si>
  <si>
    <t>Ahmet Selim Teymur</t>
  </si>
  <si>
    <t>Pan Yayıncılık</t>
  </si>
  <si>
    <t>Cumhuriyet Döneminin İktisadi Tarihi (1923-1950)</t>
  </si>
  <si>
    <t>Yahya Sezai Tezel</t>
  </si>
  <si>
    <t>Kapılanma Kültürü ve Demokrasi</t>
  </si>
  <si>
    <t>Orion Kitabevi</t>
  </si>
  <si>
    <t>Üryan ve İsyan</t>
  </si>
  <si>
    <t>Ömer TURAN</t>
  </si>
  <si>
    <t>Filmde Yöntem ve Eleştiri</t>
  </si>
  <si>
    <t>Ertan YILMAZ</t>
  </si>
  <si>
    <t>Deki Yayınevi</t>
  </si>
  <si>
    <t>Söyle</t>
  </si>
  <si>
    <t>Yom Yayınları</t>
  </si>
  <si>
    <t>Asya</t>
  </si>
  <si>
    <t>Yaralı Küheylan</t>
  </si>
  <si>
    <t>Olcay Yazıcı</t>
  </si>
  <si>
    <t>Türk Edebiyatı Vakfı Yayınları</t>
  </si>
  <si>
    <t>Trabzon Bibliyografyası</t>
  </si>
  <si>
    <t>Cemal TOKSOY</t>
  </si>
  <si>
    <t>Kitabevi</t>
  </si>
  <si>
    <t>Tarihi Kartpostallarda Karadeniz</t>
  </si>
  <si>
    <t>ArkeoPera</t>
  </si>
  <si>
    <t>Trabzon'da Tiyatro</t>
  </si>
  <si>
    <t>Necati ZENGİN</t>
  </si>
  <si>
    <t>Trabzon Sanat Tiyatrosu</t>
  </si>
  <si>
    <t>Trabzon Halk Kültürü Araştırmaları 2004</t>
  </si>
  <si>
    <t>Trabzon Valiliği</t>
  </si>
  <si>
    <t>Karadeniz İncelemeleri Dergisi 6</t>
  </si>
  <si>
    <t>Serander</t>
  </si>
  <si>
    <t>Oflu Hoca Kavramını Oluşturan Din Adamları</t>
  </si>
  <si>
    <t>Haşim ALBAYRAK</t>
  </si>
  <si>
    <t>Sahaflar Kitap Sarayı</t>
  </si>
  <si>
    <t>İmparatorluktan Ulus Devlete Göçler</t>
  </si>
  <si>
    <t>Nedim İPEK</t>
  </si>
  <si>
    <t>Doğu Karadeniz de Türkler</t>
  </si>
  <si>
    <t>İbrahim Tellioğlu</t>
  </si>
  <si>
    <t>Pontus Sorunu</t>
  </si>
  <si>
    <t>Veysel USTA</t>
  </si>
  <si>
    <t>Ağasarın Alası</t>
  </si>
  <si>
    <t>Atilla Alp Bölükbaşı</t>
  </si>
  <si>
    <t>Trabzon'da Muhalefet</t>
  </si>
  <si>
    <t>İsmail AKBAL</t>
  </si>
  <si>
    <t>Tarih İçinde Trabzon Valileri</t>
  </si>
  <si>
    <t>Trabzon Şehrinin İslamlaşması ve Türkleşmesi</t>
  </si>
  <si>
    <t>Heath W.Lowry</t>
  </si>
  <si>
    <t>Boğaziçi Üniversitesi Yayınları</t>
  </si>
  <si>
    <t>Trabzon Folkloru</t>
  </si>
  <si>
    <t>Tevfik Vural CİRAVOĞLU</t>
  </si>
  <si>
    <t>Trabzon Araştırmaları Merkezi Vakfı</t>
  </si>
  <si>
    <t>Onsekizinci Yüzyılın İkinci Yarısında Trabzon</t>
  </si>
  <si>
    <t>Melek ÖKSÜZ</t>
  </si>
  <si>
    <t>Trabzoni Emin Hilmi Efendi Divanı</t>
  </si>
  <si>
    <t>Ahmet Hilmi İMAMOĞLU</t>
  </si>
  <si>
    <t>Tarihsel Süreçte Trabzon Halkı</t>
  </si>
  <si>
    <t>İlyas KARAGÖZ</t>
  </si>
  <si>
    <t>Derya Kitabevi</t>
  </si>
  <si>
    <t>İngiliz Yüksek Komiserlerinin Gözüyle Milli Mücadele</t>
  </si>
  <si>
    <t>Mehmet OKUR</t>
  </si>
  <si>
    <t>Asosyeşın Futbol</t>
  </si>
  <si>
    <t>Süleyman RIZA</t>
  </si>
  <si>
    <t>Rus İşgalinde Trabzon Direnişi</t>
  </si>
  <si>
    <t>Mehmet Bilgin</t>
  </si>
  <si>
    <t>Doğu Karadeniz Bölgesi Kalkınma Sempozyumu</t>
  </si>
  <si>
    <t>Harun TERZİ</t>
  </si>
  <si>
    <t>Fevzi Hocadan Karadeniz Balıkları</t>
  </si>
  <si>
    <t>Fevzi Şimşit</t>
  </si>
  <si>
    <t>Fevzi Hocadan Balıklarımı ve Doğal Tatları</t>
  </si>
  <si>
    <t>Fevzi Çimşit</t>
  </si>
  <si>
    <t>Erzurum Vilayeti Sıhhi ve İçtimai Coğrafyası</t>
  </si>
  <si>
    <t>Murat KÜÇÜKUĞURLU</t>
  </si>
  <si>
    <t>Et-Tuhfetü'l-Behiyye Fi't-Tarikati'l-Mevleviyye Tercümesi</t>
  </si>
  <si>
    <t>Trabzonlu Köseç Ahmet Dede</t>
  </si>
  <si>
    <t>Nasıl Bir Tabzonspor</t>
  </si>
  <si>
    <t>Yaşar Miraç</t>
  </si>
  <si>
    <t>Trabzon Tarihi</t>
  </si>
  <si>
    <t>Mahmut Goloğlu</t>
  </si>
  <si>
    <t>Trabzon Tarihi Bibliyografyası</t>
  </si>
  <si>
    <t>Yüksel Küçüker</t>
  </si>
  <si>
    <t>Kronolojik Trabzon Tarihi</t>
  </si>
  <si>
    <t>Mehmet akif BAL</t>
  </si>
  <si>
    <t>Trabzon Kitaplığı</t>
  </si>
  <si>
    <t>Doğu Karadeniz Bölgesinde Oynanan Horonlar</t>
  </si>
  <si>
    <t>Selim CİHANOĞLU</t>
  </si>
  <si>
    <t>Trabzon'lu Devlet Adamları ve Bürokratlar</t>
  </si>
  <si>
    <t>Anılarda Akçaabat</t>
  </si>
  <si>
    <t>Akçaabat Kaymakamlığı</t>
  </si>
  <si>
    <t>Trabzonlu Simalar ve Aileler</t>
  </si>
  <si>
    <t>Trabzon Liseli Simalar</t>
  </si>
  <si>
    <t>Trabzon Bab-ı Alisi</t>
  </si>
  <si>
    <t>Mustafa Yazıcı</t>
  </si>
  <si>
    <t>Doğu Karadeniz Yer Adları ve Söz Varlığı</t>
  </si>
  <si>
    <t>Osman Coşkun</t>
  </si>
  <si>
    <t>Çatı Yayınları</t>
  </si>
  <si>
    <t>Lakap ve Sülale Ansiklopedisi</t>
  </si>
  <si>
    <t>A.Güngör ÜÇÜNCÜOĞLU</t>
  </si>
  <si>
    <t>Karadeniz Yeşile Yolculuk</t>
  </si>
  <si>
    <t>Aktif Yayın</t>
  </si>
  <si>
    <t>Şakir ŞEVKET</t>
  </si>
  <si>
    <t>Kurtuba</t>
  </si>
  <si>
    <t>Karadeniz 8 İklim 8 Şehir</t>
  </si>
  <si>
    <t>İsmail Köse</t>
  </si>
  <si>
    <t>Pratik Anadolu Rehberi</t>
  </si>
  <si>
    <t>Ali AYVAZOĞLU</t>
  </si>
  <si>
    <t>Detay Yayınları</t>
  </si>
  <si>
    <t>Sümelanın Bilinmeyen Freskleri</t>
  </si>
  <si>
    <t>İsmail KÖSE</t>
  </si>
  <si>
    <t>Ömer ŞEN</t>
  </si>
  <si>
    <t>Omuzumda Hemençe</t>
  </si>
  <si>
    <t>Ali Kemal SARAN</t>
  </si>
  <si>
    <t>Timaş Yayınevi</t>
  </si>
  <si>
    <t>Menekşe Renkli Deniz</t>
  </si>
  <si>
    <t>Gökhan Koçer</t>
  </si>
  <si>
    <t>Orion Yayınevi</t>
  </si>
  <si>
    <t>Temel Aganın Mektupları</t>
  </si>
  <si>
    <t>Mustafa Reşat SÜMERKAN</t>
  </si>
  <si>
    <t>Trabzon'lu Kanuni</t>
  </si>
  <si>
    <t>Trabzon İskenderpaşa Külliyesi</t>
  </si>
  <si>
    <t>Su Perisi</t>
  </si>
  <si>
    <t>Mitolojide Doğu Karadeniz</t>
  </si>
  <si>
    <t>Trabzon Yer Adları</t>
  </si>
  <si>
    <t>Vali Alaaddin Yüksel'den Günümüze Trabzon Kanuni Vakfı</t>
  </si>
  <si>
    <t>Tarih ve Kültür İle Maçka</t>
  </si>
  <si>
    <t>Adnan Durmuş</t>
  </si>
  <si>
    <t>Vazelon Sözleşmeleri</t>
  </si>
  <si>
    <t>Trabzon Rum İmparatorluğu ve Türkler</t>
  </si>
  <si>
    <t>Karadı Karadeniz</t>
  </si>
  <si>
    <t>Uğur BİRYOL</t>
  </si>
  <si>
    <t>İletişim Yayınları</t>
  </si>
  <si>
    <t>Hüseyin Avni Bey</t>
  </si>
  <si>
    <t>Atlas Yayınları</t>
  </si>
  <si>
    <t>Trabzonlu Muallim İbrahim Cudi</t>
  </si>
  <si>
    <t>İktisadi Trabzon</t>
  </si>
  <si>
    <t>Trabzon Gezi Rehberi</t>
  </si>
  <si>
    <t>Karadeniz Black Sea</t>
  </si>
  <si>
    <t>Sevan Nişanyan</t>
  </si>
  <si>
    <t>Boyut Yatın Grubu</t>
  </si>
  <si>
    <t>Çaykara Sultanmurat Yaylası ve Sultanmurat Savaşları</t>
  </si>
  <si>
    <t>Bize Her Yer Trabzon</t>
  </si>
  <si>
    <t>Harun Çelik</t>
  </si>
  <si>
    <t>Kent Kitap</t>
  </si>
  <si>
    <t>18.yy da Trabzon'da Ticaret</t>
  </si>
  <si>
    <t>Necmettin Aygün</t>
  </si>
  <si>
    <t>Trabzon Kent Mirası</t>
  </si>
  <si>
    <t>Ömer İskender Tuluk</t>
  </si>
  <si>
    <t>Klasik Yayınları</t>
  </si>
  <si>
    <t>Trabzon'a Işık Tutan Anılar Mustafa Kemal Sayıl</t>
  </si>
  <si>
    <t>Trabzon İmparatorluğunun Tarihi</t>
  </si>
  <si>
    <t>Jakop Phılıppp Fallmayer</t>
  </si>
  <si>
    <t>Karadeniz Halk Şarkıları</t>
  </si>
  <si>
    <t>İsmet Zeki Eyüboğlu</t>
  </si>
  <si>
    <t>Bir Deniz Faroz</t>
  </si>
  <si>
    <t>Türk - Gürcü İlişkileri</t>
  </si>
  <si>
    <t>Kaçkarlar</t>
  </si>
  <si>
    <t>Kate Clow</t>
  </si>
  <si>
    <t>Hill Yayınları</t>
  </si>
  <si>
    <t>Mürekkep Mavisi Düşler</t>
  </si>
  <si>
    <t>Trabzon Gazi Anadolu Lisesi</t>
  </si>
  <si>
    <t>Kuman Kumandan Ali Rıza Ayar Öğretmen</t>
  </si>
  <si>
    <t>Hasan Güleryüz</t>
  </si>
  <si>
    <t>Pegem Akademi</t>
  </si>
  <si>
    <t>Kentin Odağında Bir Uzunsokak</t>
  </si>
  <si>
    <t>Murat Başman</t>
  </si>
  <si>
    <t>İçimdeki Mavi Beyaz Faroz</t>
  </si>
  <si>
    <t>Murat Engin</t>
  </si>
  <si>
    <t>Mithra ve Bıldırcınlar Boztepe</t>
  </si>
  <si>
    <t>Tayfun Pirselimoğlu</t>
  </si>
  <si>
    <t>Aziz Eugenios'un Rüyası Yenicuma</t>
  </si>
  <si>
    <t>Öner Ciravoğlu</t>
  </si>
  <si>
    <t>Sesizliğin Karanlığında Kemeraltı</t>
  </si>
  <si>
    <t>Haytettin Orhanoğlu</t>
  </si>
  <si>
    <t>Babamın Veresiye Defteri Moloz</t>
  </si>
  <si>
    <t>Hasan Kantarcı</t>
  </si>
  <si>
    <t>Ganita Akşama Doğruyum Ben</t>
  </si>
  <si>
    <t>Ercan Yılmaz</t>
  </si>
  <si>
    <t>Trabzon'un B Kapısı Kalkınma</t>
  </si>
  <si>
    <t>Ertuğrul Aydın</t>
  </si>
  <si>
    <t>Trabzonun Kalbi Meydan</t>
  </si>
  <si>
    <t>Ahmet Özer</t>
  </si>
  <si>
    <t>Bir Kalekapım Vardı</t>
  </si>
  <si>
    <t>Adnan Taç</t>
  </si>
  <si>
    <t>Çağdaş Eğitime İlk Adım</t>
  </si>
  <si>
    <t>Mustaf Kaya</t>
  </si>
  <si>
    <t>Trabzon Suç Analizi</t>
  </si>
  <si>
    <t>Ali Osman Öztürk</t>
  </si>
  <si>
    <t>Kemençe Metodu</t>
  </si>
  <si>
    <t>Trabzon Ticaret ve Sanayii Odası Tarihi</t>
  </si>
  <si>
    <t>Trabzon Ticaret ve Sanayii Odası</t>
  </si>
  <si>
    <t>Abdullah Turhan</t>
  </si>
  <si>
    <t>Panaret'in Trabzon Tarihi</t>
  </si>
  <si>
    <t>A.Hahanov</t>
  </si>
  <si>
    <t xml:space="preserve">Pontus  </t>
  </si>
  <si>
    <t>Genesis</t>
  </si>
  <si>
    <t>Karadeniz'de Postmodern Pontusçuluk</t>
  </si>
  <si>
    <t>Doğu Kütüphanesi</t>
  </si>
  <si>
    <t>Trabzon Ekonomisine Alternatif Bakış</t>
  </si>
  <si>
    <t>Ahmet Ulusoy</t>
  </si>
  <si>
    <t>Tarih Boyunca Doğu Karadeniz'de Etnik Yapılanmalar ve Pontus</t>
  </si>
  <si>
    <t>Babil Kitaplığı</t>
  </si>
  <si>
    <t>Saçaklızadeler</t>
  </si>
  <si>
    <t>Voennıy Listok</t>
  </si>
  <si>
    <t>Ever Uzun</t>
  </si>
  <si>
    <t>Doğu Karadeniz Halklarının Tarih ve Kültürleri</t>
  </si>
  <si>
    <t>Sorun Yayınları</t>
  </si>
  <si>
    <t>Kafdağı Yolcuları</t>
  </si>
  <si>
    <t>Karadeniz Ekonomik İşbirliği Örgütü</t>
  </si>
  <si>
    <t>Bahadır Bumin Özarslan</t>
  </si>
  <si>
    <t>Berikan Yayınevi</t>
  </si>
  <si>
    <t>Trabzonluluk Kimliği</t>
  </si>
  <si>
    <t>Bayram Sevinç</t>
  </si>
  <si>
    <t>Türk Dünyası Halk İnançları</t>
  </si>
  <si>
    <t>Yaşar Kalafat</t>
  </si>
  <si>
    <t>Hemşinliler</t>
  </si>
  <si>
    <t>Ali Gündüz</t>
  </si>
  <si>
    <t>Akçaabat Yazıları 1</t>
  </si>
  <si>
    <t>Fethi Gedikli</t>
  </si>
  <si>
    <t>Akçaabat Sosyal Yardımlaşma ve Dayanışma Derneği</t>
  </si>
  <si>
    <t>Trabzon Yöresi Geleneksel El Sanatları</t>
  </si>
  <si>
    <t>M.Reşat Sümerkan</t>
  </si>
  <si>
    <t>Osmanlı Belgelerinde Trabzon</t>
  </si>
  <si>
    <t>Sezgin Demircioğlu</t>
  </si>
  <si>
    <t>Kısadevre Duygular</t>
  </si>
  <si>
    <t>SüleymanYılmaz</t>
  </si>
  <si>
    <t>Bir Ömür Bir Şiir</t>
  </si>
  <si>
    <t>Halit Macit</t>
  </si>
  <si>
    <t>Gözlerim Yaşa Durdu</t>
  </si>
  <si>
    <t>Veysel Çakır</t>
  </si>
  <si>
    <t>Hayat Yolu</t>
  </si>
  <si>
    <t>Selahattin Yılmaz</t>
  </si>
  <si>
    <t>Sızıdır Beyoğlu İbranice Yazılsada</t>
  </si>
  <si>
    <t>Yaşar Bedri</t>
  </si>
  <si>
    <t>Gelecek Yayınları</t>
  </si>
  <si>
    <t>Alarga</t>
  </si>
  <si>
    <t>Zeki Bostan</t>
  </si>
  <si>
    <t>Kül Sanat</t>
  </si>
  <si>
    <t>Düş Gölgeleri</t>
  </si>
  <si>
    <t>Osman Öksüz</t>
  </si>
  <si>
    <t>Arzuhal</t>
  </si>
  <si>
    <t>Hüzün Gemileri</t>
  </si>
  <si>
    <t>Bayram Ali Okumuş</t>
  </si>
  <si>
    <t>Favori Yayınları</t>
  </si>
  <si>
    <t>Sevmek Kurşu Yemek Gibidir</t>
  </si>
  <si>
    <t>Nihat Levent</t>
  </si>
  <si>
    <t>Ah Minyatürleri</t>
  </si>
  <si>
    <t>Ada Kitapları</t>
  </si>
  <si>
    <t>Küflü Aynalar</t>
  </si>
  <si>
    <t>Hatice Yılmaz</t>
  </si>
  <si>
    <t>Ozanca Deyişler</t>
  </si>
  <si>
    <t>Ömer Kayaoğlu</t>
  </si>
  <si>
    <t>Anadolu Sanat Yayınları</t>
  </si>
  <si>
    <t>Maçkayı Ettim Türkü</t>
  </si>
  <si>
    <t>Her Şeyin Güzel Olma Nedenleri</t>
  </si>
  <si>
    <t>Serkan Türk</t>
  </si>
  <si>
    <t>Dedalus</t>
  </si>
  <si>
    <t>İncire Yemin</t>
  </si>
  <si>
    <t>Aşina Ktaplar</t>
  </si>
  <si>
    <t>Göresledim</t>
  </si>
  <si>
    <t>Erdal Eksert</t>
  </si>
  <si>
    <t>Kıyı Dergisi Yayınları</t>
  </si>
  <si>
    <t>Ömer Turan</t>
  </si>
  <si>
    <t>Acının Külrengi</t>
  </si>
  <si>
    <t>Attila Aşut</t>
  </si>
  <si>
    <t>Kırıntı Sevdalar</t>
  </si>
  <si>
    <t>Bahadır Karaağaçlı</t>
  </si>
  <si>
    <t>Gölgede Kırk</t>
  </si>
  <si>
    <t>Nadir Aşçı</t>
  </si>
  <si>
    <t>Yağmur Pençesi</t>
  </si>
  <si>
    <t>Lirkuş</t>
  </si>
  <si>
    <t>Müslim Çelik</t>
  </si>
  <si>
    <t>Ayna Halleri</t>
  </si>
  <si>
    <t>Nurcan Çelik</t>
  </si>
  <si>
    <t>Şubatın Islak Elleri</t>
  </si>
  <si>
    <t>Ayşe Keskin</t>
  </si>
  <si>
    <t>İçimiz Çölse Biri Geçmiştir</t>
  </si>
  <si>
    <t>Bir Ömür 3 Şiir</t>
  </si>
  <si>
    <t>Sevmeyi Öğretmediler</t>
  </si>
  <si>
    <t>Yılmaz Sezgin</t>
  </si>
  <si>
    <t>Sis Kalpli</t>
  </si>
  <si>
    <t>Kemal Yolcu</t>
  </si>
  <si>
    <t>Kızıl Güneş</t>
  </si>
  <si>
    <t>İhsan Bektaş</t>
  </si>
  <si>
    <t>Geleceğin Bedeli</t>
  </si>
  <si>
    <t>Sefer Eroğlu</t>
  </si>
  <si>
    <t>Hürriyeti Elifbası</t>
  </si>
  <si>
    <t>M.Muhsin Kalkışım</t>
  </si>
  <si>
    <t>Akademik Yorum Dergisi Yayınları</t>
  </si>
  <si>
    <t>Haçka Çiçekleri</t>
  </si>
  <si>
    <t>H.İsmail Çabuk</t>
  </si>
  <si>
    <t>Güle Hasret</t>
  </si>
  <si>
    <t>Necip Saraçoğlu</t>
  </si>
  <si>
    <t>Hasret</t>
  </si>
  <si>
    <t>Muharrem Çiçek</t>
  </si>
  <si>
    <t>Ruşen Ali Cengi</t>
  </si>
  <si>
    <t>Mor Taka</t>
  </si>
  <si>
    <t>Şebnem</t>
  </si>
  <si>
    <t>İlknur Dereli</t>
  </si>
  <si>
    <t>Kadının Yalnızlığı</t>
  </si>
  <si>
    <t>Nurcan Ofluoğlu</t>
  </si>
  <si>
    <t>Doğu Kadeniz Türkü ve ManilerindenSeçmeler</t>
  </si>
  <si>
    <t>Temel Savaşkan</t>
  </si>
  <si>
    <t>Gün Dönümü</t>
  </si>
  <si>
    <t>Alkım Saygın</t>
  </si>
  <si>
    <t>Çıra Işığı</t>
  </si>
  <si>
    <t>Servet Koşar</t>
  </si>
  <si>
    <t>Rize'de Yetişen Tulum Sanatçıları</t>
  </si>
  <si>
    <t>İhsan Topaloğlu</t>
  </si>
  <si>
    <t>Araksi</t>
  </si>
  <si>
    <t>Enbiya Kırali</t>
  </si>
  <si>
    <t>Tanzimat Döneminde Trabzon</t>
  </si>
  <si>
    <t>Özgür Yılmaz</t>
  </si>
  <si>
    <t>Libra Kitap</t>
  </si>
  <si>
    <t>Doğu Karadenizde Kuva-i Milliye ve Mihenk Yeri Görele</t>
  </si>
  <si>
    <t>Nihat Çelik SELİMOĞLU</t>
  </si>
  <si>
    <t>Tohumu Yeşerten Rüzgar</t>
  </si>
  <si>
    <t>Yahya DEMELİ</t>
  </si>
  <si>
    <t>Damla</t>
  </si>
  <si>
    <t>İlhan SAĞLAM</t>
  </si>
  <si>
    <t>Yunus Dergisi Yayınları</t>
  </si>
  <si>
    <t>Sarkaç</t>
  </si>
  <si>
    <t>Boğaçhan</t>
  </si>
  <si>
    <t>Mustafa Durmuş</t>
  </si>
  <si>
    <t>Tarabzon Tarihinde Ayşe Gülbaharhatun ve Gülbaharhatun Mahallesi</t>
  </si>
  <si>
    <t>Hikmet MISIR</t>
  </si>
  <si>
    <t xml:space="preserve">KTÜ'nün Kuruluş Çalışmaları </t>
  </si>
  <si>
    <t>A.Kemal Yılmaz BAYRAKTAR</t>
  </si>
  <si>
    <t>Yavuz Sultan Selim Bulvarı</t>
  </si>
  <si>
    <t>İbrahim SAĞLAM</t>
  </si>
  <si>
    <t>Görele - Harşit Cephesi Müdafası</t>
  </si>
  <si>
    <t>Kaddafi Devrinde Libya Hatıralarım</t>
  </si>
  <si>
    <t>Trabzon Valisi İskenderpaşa Vakfı</t>
  </si>
  <si>
    <t>Beyhan ÜLGEN</t>
  </si>
  <si>
    <t>Ülküm Ülkem Şiirleri</t>
  </si>
  <si>
    <t>Keramettin ÜNVER</t>
  </si>
  <si>
    <t>Ahmet AYVAZ</t>
  </si>
  <si>
    <t>Nasıl Sevmem Bu Vatanı</t>
  </si>
  <si>
    <t>Yarınlara Selam Olsun</t>
  </si>
  <si>
    <t>Kara Işık</t>
  </si>
  <si>
    <t>Bu Şehir</t>
  </si>
  <si>
    <t>Garip AYATA</t>
  </si>
  <si>
    <t>Maçka 4</t>
  </si>
  <si>
    <t>Gönülden Sesler</t>
  </si>
  <si>
    <t>Karadağ Savunması</t>
  </si>
  <si>
    <t>Lokman YILDIZ</t>
  </si>
  <si>
    <t>Bir Sevda Türküsü</t>
  </si>
  <si>
    <t>Keramettin BAYRAM</t>
  </si>
  <si>
    <t>Sonhaber Yayınları</t>
  </si>
  <si>
    <t>Özdil ve Yöresine Işık Saçanlar</t>
  </si>
  <si>
    <t>Adnan BIYIKLIOĞLU</t>
  </si>
  <si>
    <t>Karntina</t>
  </si>
  <si>
    <t>Fahri ŞİRİN</t>
  </si>
  <si>
    <t>Tiyatro 3 Perde</t>
  </si>
  <si>
    <t>Doğru mu Doğrular mı</t>
  </si>
  <si>
    <t>Enver TİRYAKİ</t>
  </si>
  <si>
    <t>Evren ve İnsan Gizemleri</t>
  </si>
  <si>
    <t>Trabzon'dan O Yani Doğu Karadeniz Ev Yemekleri</t>
  </si>
  <si>
    <t>Halime KALEMCİ</t>
  </si>
  <si>
    <t>Sokak Kitaplar</t>
  </si>
  <si>
    <t>Arşiv Belgeleri Işığıda Pontus Meselesi</t>
  </si>
  <si>
    <t>Hadiye YILMZ</t>
  </si>
  <si>
    <t>Atatürk Araştırmalar Merkezi</t>
  </si>
  <si>
    <t>Mavi Çayırın Kadınları</t>
  </si>
  <si>
    <t>Çiğdem SEZER</t>
  </si>
  <si>
    <t>Roman Kahramanları</t>
  </si>
  <si>
    <t>Savaş Türkiye Varlık Vergisi</t>
  </si>
  <si>
    <t>Cahit Kayra</t>
  </si>
  <si>
    <t>Tarihçi Kitabevi</t>
  </si>
  <si>
    <t>Milli Mücadele Döneminde Rize</t>
  </si>
  <si>
    <t>Makbule Sarıkaya</t>
  </si>
  <si>
    <t>Oy Trabzon Trabzon Senden Ayrılacağım</t>
  </si>
  <si>
    <t>Hilmi Köksal Alişanoğlu</t>
  </si>
  <si>
    <t>Apollon Yayıncılık</t>
  </si>
  <si>
    <t>Nemrut Ateşi</t>
  </si>
  <si>
    <t>Papatyalar Üşümesin</t>
  </si>
  <si>
    <t>Salıncak Yayınları</t>
  </si>
  <si>
    <t>Çocuklar Vatanında Büyüsün</t>
  </si>
  <si>
    <t>Göç Edebiyatı</t>
  </si>
  <si>
    <t>Hüseyin YAZICI</t>
  </si>
  <si>
    <t>Tomris UYAR</t>
  </si>
  <si>
    <t>Bütün Öyküleri</t>
  </si>
  <si>
    <t>Trabzon'un Abidevi Eserlerinden Kostaki Köşkü</t>
  </si>
  <si>
    <t>Candan Nemlioğlu</t>
  </si>
  <si>
    <t>Nöbetçi Yayınevi</t>
  </si>
  <si>
    <t>Fındık Zamanı</t>
  </si>
  <si>
    <t>Yeşil Mağara</t>
  </si>
  <si>
    <t>Almanya Öyküsü</t>
  </si>
  <si>
    <t>Muhtarın Yeğenleri</t>
  </si>
  <si>
    <t>Balıklıköy</t>
  </si>
  <si>
    <t>Çocuk Cumhuriyeti</t>
  </si>
  <si>
    <t>Büyük Tutku</t>
  </si>
  <si>
    <t>Onur Çocuğu</t>
  </si>
  <si>
    <t>Göl Çocukları</t>
  </si>
  <si>
    <t>İbrahim ÖRS</t>
  </si>
  <si>
    <t>Şimşek Yayınları</t>
  </si>
  <si>
    <t>Değişim Yılları</t>
  </si>
  <si>
    <t>Bir Dönem Bir Çocuk</t>
  </si>
  <si>
    <t>Öfkeli Yıllar</t>
  </si>
  <si>
    <t>..Ve İhtilal</t>
  </si>
  <si>
    <t>Altan ÖYMEN</t>
  </si>
  <si>
    <t>Geleceği Yakalamak</t>
  </si>
  <si>
    <t>Onur Öymen</t>
  </si>
  <si>
    <t>Remzi Kitabevi</t>
  </si>
  <si>
    <t>Asyalı Ayyaş</t>
  </si>
  <si>
    <t>Raif ÖZBEN</t>
  </si>
  <si>
    <t>Can Yayınları</t>
  </si>
  <si>
    <t>Plevne</t>
  </si>
  <si>
    <t>Mehmed NİYAZİ</t>
  </si>
  <si>
    <t>Ötüken Yayınları</t>
  </si>
  <si>
    <t>Çanakkale Mahşeri</t>
  </si>
  <si>
    <t>Ölüm Daha Güzeldi</t>
  </si>
  <si>
    <t>Dahiler ve Deliler</t>
  </si>
  <si>
    <t>Yazılmamış Destan</t>
  </si>
  <si>
    <t>Türk Tarih Felsefesi</t>
  </si>
  <si>
    <t>Doğnun Ölümsüz Çocuğu</t>
  </si>
  <si>
    <t>Bayram Hediyesi</t>
  </si>
  <si>
    <t>İslam Devlet Felsefesi</t>
  </si>
  <si>
    <t>Türk Devlet Felsefesi</t>
  </si>
  <si>
    <t>Daha Dün Yaşadılar</t>
  </si>
  <si>
    <t>Medeniyetimizin Analizi ve Geleceği</t>
  </si>
  <si>
    <t>Millet ve Türk Milliyetçiliği</t>
  </si>
  <si>
    <t>İki Dünya Arasında</t>
  </si>
  <si>
    <t>Varolmak Kavgası</t>
  </si>
  <si>
    <t>100 Suruda Kürt Sorunu</t>
  </si>
  <si>
    <t>Ahmet ÖZER</t>
  </si>
  <si>
    <t>Hemen Kitap</t>
  </si>
  <si>
    <t>Kürtler Cumhuriyet'e Neden İsyan Etti?</t>
  </si>
  <si>
    <t>Memleket Şairi Nabi Üçüncüoğlu</t>
  </si>
  <si>
    <t>Phoenix</t>
  </si>
  <si>
    <t>Yer Değiştiriyoruz Hayatla</t>
  </si>
  <si>
    <t>Sanisa Yayınları</t>
  </si>
  <si>
    <t>Sözümüz Vardı</t>
  </si>
  <si>
    <t>Aşkın Taç Yaprağı</t>
  </si>
  <si>
    <t>Anısı Bizdik Bu Kentin</t>
  </si>
  <si>
    <t>Sinan Öztürk</t>
  </si>
  <si>
    <t>Kalkedon Yayınları</t>
  </si>
  <si>
    <t>Çöl Masalları</t>
  </si>
  <si>
    <t>İthaki Yayınları</t>
  </si>
  <si>
    <t>Kayıp Şahıslar Albümü</t>
  </si>
  <si>
    <t>Şehrin Kuleleri</t>
  </si>
  <si>
    <t>Harry Lime'ın En Yeni Hayatları ya da Üçüncü Adam'a Övgü</t>
  </si>
  <si>
    <t>Otel Odaları</t>
  </si>
  <si>
    <t>Malihulya</t>
  </si>
  <si>
    <t>Kerr</t>
  </si>
  <si>
    <t>Cin Bölmesi</t>
  </si>
  <si>
    <t>Necmettin ŞAHİNLER</t>
  </si>
  <si>
    <t>Yetiş Ey Ölüm</t>
  </si>
  <si>
    <t>İnsan Dediğin Gözdür</t>
  </si>
  <si>
    <t>Hz.Musa İle Yürümek</t>
  </si>
  <si>
    <t>Aynasını Arayan Adam</t>
  </si>
  <si>
    <t>Duayı Yaşamak</t>
  </si>
  <si>
    <t>Meratibi Tevhid Risalesi Yorumu</t>
  </si>
  <si>
    <t>Ne'yi Arıyorsan O'sun Sen</t>
  </si>
  <si>
    <t>Çetrefil Bir Adam: Prof. Dr. Ahmed Yüksel Özemre</t>
  </si>
  <si>
    <t>Mühri Süleyman</t>
  </si>
  <si>
    <t>Bir Çöl Hikayesi Mirac'a Giden Yolda Hz. Musa</t>
  </si>
  <si>
    <t>Hayalet Ağrı</t>
  </si>
  <si>
    <t>Ayça ŞEN</t>
  </si>
  <si>
    <t>Hırs ve Ceza</t>
  </si>
  <si>
    <t>Kalın Kitap İnce Yazılar</t>
  </si>
  <si>
    <t>Artemis Yayınları</t>
  </si>
  <si>
    <t>Biz Kardeş Değiliz Kürt Benim Bacanağım</t>
  </si>
  <si>
    <t>Lütfi Şentürk</t>
  </si>
  <si>
    <t>Togan Yayınları</t>
  </si>
  <si>
    <t xml:space="preserve">Bukre </t>
  </si>
  <si>
    <t>Kahraman TAZEOĞLU</t>
  </si>
  <si>
    <t>Yaralı</t>
  </si>
  <si>
    <t>Bambaşka</t>
  </si>
  <si>
    <t>Mavi Ev</t>
  </si>
  <si>
    <t>Araz</t>
  </si>
  <si>
    <t>Seni İçimden Terk Ediyorum</t>
  </si>
  <si>
    <t>Kıyısızlar</t>
  </si>
  <si>
    <t>Beni Susarken Bölme</t>
  </si>
  <si>
    <t>Başka</t>
  </si>
  <si>
    <t>Kaptanın Aşk Defteri</t>
  </si>
  <si>
    <t>Susacak Var</t>
  </si>
  <si>
    <t>Soğuk Kahve</t>
  </si>
  <si>
    <t>Ahmet Batman</t>
  </si>
  <si>
    <t>Sabah Uykum</t>
  </si>
  <si>
    <t>Hikmet Anıl Öztekin</t>
  </si>
  <si>
    <t>Elif Gibi Sevmek 1</t>
  </si>
  <si>
    <t>Elif Gibi Sevmek 2</t>
  </si>
  <si>
    <t>14 Yaşında Bir Genç Kızım Ben 1</t>
  </si>
  <si>
    <t>15 Yaşında Bir Genç Kızım Ben 1</t>
  </si>
  <si>
    <t>Deniz Erbulak</t>
  </si>
  <si>
    <t>14Yaşında Bir Genç Kızım Ben 2</t>
  </si>
  <si>
    <t>14 Yaşında Bir Genç Kızım Ben 3</t>
  </si>
  <si>
    <t>Ölü Bir Kızın Maceraları</t>
  </si>
  <si>
    <t>Bu Hayat Benim (Yakın Dostlar)</t>
  </si>
  <si>
    <t>Bu Hayat Benim (Sırlar ve Hayaller)</t>
  </si>
  <si>
    <t>Bu Hayat Benim (Adını Koyma Büyüsü Bozulur)</t>
  </si>
  <si>
    <t>Adak</t>
  </si>
  <si>
    <t>Aşkın Ötesinde</t>
  </si>
  <si>
    <t>Kıyametle Savaşanlar</t>
  </si>
  <si>
    <t>Yakamoz Yayınları</t>
  </si>
  <si>
    <t>Doğan ve Egmond Yayıncılık</t>
  </si>
  <si>
    <t>İnsan İnsana</t>
  </si>
  <si>
    <t>Onlar Benim Kahramanım</t>
  </si>
  <si>
    <t>İletişim Donanımları</t>
  </si>
  <si>
    <t>İçimizdeki Çocuk</t>
  </si>
  <si>
    <t>İnsan İnsana sohbetler</t>
  </si>
  <si>
    <t>Öğretmen Olmak</t>
  </si>
  <si>
    <t>Gerçek Özgürlük</t>
  </si>
  <si>
    <t>Korku Kültürü</t>
  </si>
  <si>
    <t>Başarıya Götüren Aile</t>
  </si>
  <si>
    <t>İçimizdeki Biz</t>
  </si>
  <si>
    <t>İnsan ve Davranışı</t>
  </si>
  <si>
    <t>Mış Gibi Yetişkinler</t>
  </si>
  <si>
    <t>Mış Gibi Yaşamlar</t>
  </si>
  <si>
    <t>Doğan Cüceloğlu</t>
  </si>
  <si>
    <t>Gregor ve Gri Kehanet</t>
  </si>
  <si>
    <t>Gregor ve Zaman Kehaneti</t>
  </si>
  <si>
    <t>Suzanne Collins</t>
  </si>
  <si>
    <t>Pegasus Yayınları</t>
  </si>
  <si>
    <t>Serseri</t>
  </si>
  <si>
    <t>Rachel Vincent</t>
  </si>
  <si>
    <t>Bin Dokuz Yüz Seksen Dört</t>
  </si>
  <si>
    <t>George Orwel</t>
  </si>
  <si>
    <t>87 Oğuz</t>
  </si>
  <si>
    <t>Nimet Çalapala</t>
  </si>
  <si>
    <t>Bilge Kültür Sanat</t>
  </si>
  <si>
    <t>Abdülhamid'in Kurtlarla Dansı 1</t>
  </si>
  <si>
    <t>Mustafa Armağan</t>
  </si>
  <si>
    <t>Acımak</t>
  </si>
  <si>
    <t>Reşat Nuri Güntekin</t>
  </si>
  <si>
    <t>İnkılap Kitabevi</t>
  </si>
  <si>
    <t>Aile Çay Bahçesi</t>
  </si>
  <si>
    <t>Yekta Kopan</t>
  </si>
  <si>
    <t>Allah De Ötesini Bırak</t>
  </si>
  <si>
    <t>Uğur Koşar</t>
  </si>
  <si>
    <t>Destek Yyaınları</t>
  </si>
  <si>
    <t>Allahıma Sefere Çıktım</t>
  </si>
  <si>
    <t>Cemal Nur Sargut</t>
  </si>
  <si>
    <t>Nefes Yayınları</t>
  </si>
  <si>
    <t>Amok Koşucusu</t>
  </si>
  <si>
    <t>Stefan Zweig</t>
  </si>
  <si>
    <t>Aşk Gri Kapak</t>
  </si>
  <si>
    <t>Elif Şafak</t>
  </si>
  <si>
    <t>Aylak Adam</t>
  </si>
  <si>
    <t>Yusuf Atılgan</t>
  </si>
  <si>
    <t>Az Buçuk Teo</t>
  </si>
  <si>
    <t>Sevim Ak</t>
  </si>
  <si>
    <t>Baba Ve Piç</t>
  </si>
  <si>
    <t>Bab-ı Esrar</t>
  </si>
  <si>
    <t>Ahmet Ümit</t>
  </si>
  <si>
    <t>Bana Allah Yeter</t>
  </si>
  <si>
    <t>Bandocu Çocuk</t>
  </si>
  <si>
    <t>Muzaffer İzgü</t>
  </si>
  <si>
    <t>Başucumda Müzik</t>
  </si>
  <si>
    <t>Kürşat Başar</t>
  </si>
  <si>
    <t>Ben Bir Gürgen Dalıyım</t>
  </si>
  <si>
    <t>Hasan Ali Toptaş</t>
  </si>
  <si>
    <t>İletişim Yayıncılık</t>
  </si>
  <si>
    <t>Ben Mutlu Bir Down Annesiyim</t>
  </si>
  <si>
    <t>Elçin Tapan</t>
  </si>
  <si>
    <t>Bir Çift Yürek</t>
  </si>
  <si>
    <t>Marlo Morgan</t>
  </si>
  <si>
    <t>Bir Psikiyatristin Gizli Defteri</t>
  </si>
  <si>
    <t>Gary Small</t>
  </si>
  <si>
    <t>NTV Yayınları</t>
  </si>
  <si>
    <t>Bu Ülke</t>
  </si>
  <si>
    <t>Cemil Meriç</t>
  </si>
  <si>
    <t>Bulantı</t>
  </si>
  <si>
    <t>J.P.Sarte</t>
  </si>
  <si>
    <t>Bülbülü Öldürmek</t>
  </si>
  <si>
    <t>Harper Lee</t>
  </si>
  <si>
    <t>Sel Yayıncılık</t>
  </si>
  <si>
    <t>Canistan</t>
  </si>
  <si>
    <t>Charlinin Büyük Cam Asansörü</t>
  </si>
  <si>
    <t>Roald Dahl</t>
  </si>
  <si>
    <t>Charlinin Çikolata Fabrikası</t>
  </si>
  <si>
    <t>Çalıkuşu</t>
  </si>
  <si>
    <t>Çocuk Kalbi</t>
  </si>
  <si>
    <t>Edmondo De Amicis</t>
  </si>
  <si>
    <t>Dinle Küçük Adam</t>
  </si>
  <si>
    <t>Wilhelm Reich</t>
  </si>
  <si>
    <t>Oda Yayınları</t>
  </si>
  <si>
    <t>Edebiyat Mutluluktur</t>
  </si>
  <si>
    <t>Zülfü Livaneli</t>
  </si>
  <si>
    <t>Elveda Gülsarı</t>
  </si>
  <si>
    <t>Cengiz Aytmatov</t>
  </si>
  <si>
    <t>Fedailerin Kalesi Alamut</t>
  </si>
  <si>
    <t>Vladimir Bartol</t>
  </si>
  <si>
    <t>Koridor Yayıncılık</t>
  </si>
  <si>
    <t>Geyikli Park</t>
  </si>
  <si>
    <t>Sunay Akın</t>
  </si>
  <si>
    <t>Türkiye İŞ Bankası Yayınları</t>
  </si>
  <si>
    <t>Gölgelerin Efendisi 1 Gorlan Harabeleri</t>
  </si>
  <si>
    <t>John Flanagan</t>
  </si>
  <si>
    <t>Beyaz Balina Yayınları</t>
  </si>
  <si>
    <t>Gölgelerin Efendisi 2 Yanan Köprü</t>
  </si>
  <si>
    <t>Gölgelerin Efendisi 3 Buzlar Ülkesi</t>
  </si>
  <si>
    <t>Gümüş Kanat</t>
  </si>
  <si>
    <t>Cahit Uçuk</t>
  </si>
  <si>
    <t xml:space="preserve">Handan </t>
  </si>
  <si>
    <t>Ayşe Kulin</t>
  </si>
  <si>
    <t>Hary Potter 1 Felsefe Taşı</t>
  </si>
  <si>
    <t>Hary Potter 2 Sırlar Odası</t>
  </si>
  <si>
    <t>Hary Potter 3 Azkaban Tutsağı</t>
  </si>
  <si>
    <t>J.K.Rowling</t>
  </si>
  <si>
    <t>Hayvan Çiftliği</t>
  </si>
  <si>
    <t>Her Gün Hüzün Sol Ayağım 2</t>
  </si>
  <si>
    <t>Christy Brown</t>
  </si>
  <si>
    <t>Nemesis Yayınları</t>
  </si>
  <si>
    <t>İçimizdeki Şeytan</t>
  </si>
  <si>
    <t>Sebahattin Ali</t>
  </si>
  <si>
    <t>İlyas Efendi</t>
  </si>
  <si>
    <t>İnce Memed 1</t>
  </si>
  <si>
    <t>İnce Memed 2</t>
  </si>
  <si>
    <t>İnce Memed 3</t>
  </si>
  <si>
    <t>İnce Memed 4</t>
  </si>
  <si>
    <t>Yaşar Kemal</t>
  </si>
  <si>
    <t>İnci</t>
  </si>
  <si>
    <t>John Steinbeck</t>
  </si>
  <si>
    <t>Kardeşimin Hikayesi</t>
  </si>
  <si>
    <t>Kendini bilen Rabbini Bilir</t>
  </si>
  <si>
    <t>Kızıl Nehirler</t>
  </si>
  <si>
    <t>Jean C.Grange</t>
  </si>
  <si>
    <t>Kızlarıma Mektuplar</t>
  </si>
  <si>
    <t>Emre Kongar</t>
  </si>
  <si>
    <t>Kuyucaklı Yusuf</t>
  </si>
  <si>
    <t>Kürk Mantolu Madonna</t>
  </si>
  <si>
    <t>Martı</t>
  </si>
  <si>
    <t>Rıchard Bach</t>
  </si>
  <si>
    <t>Epsilon Yayınevi</t>
  </si>
  <si>
    <t>Mavi Saçlı Kız</t>
  </si>
  <si>
    <t>Burçak Çerezcioğlu</t>
  </si>
  <si>
    <t>Menekşe Kokulu Hikayeler</t>
  </si>
  <si>
    <t>Ender Haluk Derince</t>
  </si>
  <si>
    <t>Milenaya Mektuplar</t>
  </si>
  <si>
    <t>Franz Kafka</t>
  </si>
  <si>
    <t>Alter Yayınları</t>
  </si>
  <si>
    <t>Üstün Dökmen</t>
  </si>
  <si>
    <t>Nietzsche Ağladığında</t>
  </si>
  <si>
    <t>Irvın D.Yalom</t>
  </si>
  <si>
    <t>Ayrıntı Yayınları</t>
  </si>
  <si>
    <t>Olasılıksız</t>
  </si>
  <si>
    <t>Adam Faver</t>
  </si>
  <si>
    <t>April Yayınları</t>
  </si>
  <si>
    <t>Onlar Hep Oradaydı</t>
  </si>
  <si>
    <t>Ökkeş Bahçıvan</t>
  </si>
  <si>
    <t>Özyürek Yayınevi</t>
  </si>
  <si>
    <t>Ökkeş Denizde</t>
  </si>
  <si>
    <t>Ökkeş Dolmuşçu</t>
  </si>
  <si>
    <t>Ökkeş İşportacı</t>
  </si>
  <si>
    <t>Ökkeş Kapıcı</t>
  </si>
  <si>
    <t>Ökkeş Kurt Avında</t>
  </si>
  <si>
    <t>Ökkeş Lunaparkta</t>
  </si>
  <si>
    <t>Ökkeş Maçta</t>
  </si>
  <si>
    <t>Ökkeş Otoparkta</t>
  </si>
  <si>
    <t>Papatya Kokulu Hikayeler</t>
  </si>
  <si>
    <t>Posta kutusundaki Mızıka</t>
  </si>
  <si>
    <t>Ali Ural</t>
  </si>
  <si>
    <t>Şule Yayınları</t>
  </si>
  <si>
    <t>Saatleri Ayarlama Enstitüsü</t>
  </si>
  <si>
    <t>Ahmet Hamdi Tanpınar</t>
  </si>
  <si>
    <t>Serenad</t>
  </si>
  <si>
    <t>Sherlock Holmesin Dönüşü 1</t>
  </si>
  <si>
    <t>Sir Arthur Conan Doyle</t>
  </si>
  <si>
    <t>Plato Film</t>
  </si>
  <si>
    <t>Simyacı</t>
  </si>
  <si>
    <t>Paulo Coelho</t>
  </si>
  <si>
    <t>Sineklerin Tanrısı</t>
  </si>
  <si>
    <t>William Golding</t>
  </si>
  <si>
    <t>Sol Ayağım</t>
  </si>
  <si>
    <t>Son Ada</t>
  </si>
  <si>
    <t>Şah ve Sultan</t>
  </si>
  <si>
    <t>İskender Pala</t>
  </si>
  <si>
    <t>Kapı Yayınları</t>
  </si>
  <si>
    <t>Şeker Portakalı</t>
  </si>
  <si>
    <t>Jose Mauro De Wasconceles</t>
  </si>
  <si>
    <t>Tanrının Unutulan Çocukları</t>
  </si>
  <si>
    <t>Creig Silvey</t>
  </si>
  <si>
    <t>Martı Yayınları</t>
  </si>
  <si>
    <t>Taş Meclisi</t>
  </si>
  <si>
    <t>Teşkilatın İki Silahşörü</t>
  </si>
  <si>
    <t>Soner Yalçın</t>
  </si>
  <si>
    <t>Toprak Ana</t>
  </si>
  <si>
    <t>Tuncay Terzihanesi</t>
  </si>
  <si>
    <t>Uçan Sınıf</t>
  </si>
  <si>
    <t>Erich Kastner</t>
  </si>
  <si>
    <t>Uğultulu Tepeler</t>
  </si>
  <si>
    <t>Emily Bronte</t>
  </si>
  <si>
    <t>Ustam ve Ben</t>
  </si>
  <si>
    <t>Veda - Esir Şehirde Bir Konak</t>
  </si>
  <si>
    <t>Yüreğim Seni Çok Sevdi</t>
  </si>
  <si>
    <t>Canan Tan</t>
  </si>
  <si>
    <t>Altın Kitaplar</t>
  </si>
  <si>
    <t>Yüreğinin Götürdüğü Yere Git</t>
  </si>
  <si>
    <t>Susanna Tamaro</t>
  </si>
  <si>
    <t>Zeliş (Tütün Zamanı 1)</t>
  </si>
  <si>
    <t>Necati Cumali</t>
  </si>
  <si>
    <t>Beyoğlu Rapsodisi</t>
  </si>
  <si>
    <t xml:space="preserve">Ahmet Ümit </t>
  </si>
  <si>
    <t>Bin Muhteşem Güneş</t>
  </si>
  <si>
    <t>Khaled Hosseini</t>
  </si>
  <si>
    <t>Da Vinci Şifresi</t>
  </si>
  <si>
    <t>Dan Brown</t>
  </si>
  <si>
    <t>Dijital Kale</t>
  </si>
  <si>
    <t>Sultanı Öldürmek</t>
  </si>
  <si>
    <t>Uçurtma Avcısı</t>
  </si>
  <si>
    <t>Ulyses More 1:Zaman Kapısı</t>
  </si>
  <si>
    <t>Altın Maske</t>
  </si>
  <si>
    <t>Tuncel Altınköprü</t>
  </si>
  <si>
    <t>Çilek Kitaplar</t>
  </si>
  <si>
    <t>Benim Gözümde Menderes</t>
  </si>
  <si>
    <t>Necip Fazıl Kısakürek</t>
  </si>
  <si>
    <t>Büyük Doğu Yayınları</t>
  </si>
  <si>
    <t>Ayşe Yamaç</t>
  </si>
  <si>
    <t>Bu Yayınevi</t>
  </si>
  <si>
    <t>Bizim Evde Grev Var</t>
  </si>
  <si>
    <t>Büyük Soygun</t>
  </si>
  <si>
    <t>Çin Seddinin Ötesinde</t>
  </si>
  <si>
    <t>Kırmızı Kedi</t>
  </si>
  <si>
    <t>Dedemin Gizli Defteri</t>
  </si>
  <si>
    <t>Efsaneler Gezegeni</t>
  </si>
  <si>
    <t>Gezegenler Arasında Yolculuk 1</t>
  </si>
  <si>
    <t>Harman</t>
  </si>
  <si>
    <t>Yavuz Bülent Bakiler</t>
  </si>
  <si>
    <t>Türk Edebiyatı Vakf</t>
  </si>
  <si>
    <t>İki Yunus</t>
  </si>
  <si>
    <t>İstanbul'da Tehlike</t>
  </si>
  <si>
    <t>Kabus Şatosu</t>
  </si>
  <si>
    <t>Katil Kim</t>
  </si>
  <si>
    <t>Kayıp Prens</t>
  </si>
  <si>
    <t>Kitaplardan Korkan Çocuk</t>
  </si>
  <si>
    <t>Korku Sirki</t>
  </si>
  <si>
    <t>Korkunç Tuzak</t>
  </si>
  <si>
    <t>Küçük Kara Balık</t>
  </si>
  <si>
    <t>Samed Behrengi</t>
  </si>
  <si>
    <t xml:space="preserve">Od </t>
  </si>
  <si>
    <t>Oyun İçinde Oyun</t>
  </si>
  <si>
    <t>Ufaklık Serüven Peşinde 7 Yedi Bela Çetesi</t>
  </si>
  <si>
    <t>Ulu Hakan</t>
  </si>
  <si>
    <t>Yabancı</t>
  </si>
  <si>
    <t>Albert Camus</t>
  </si>
  <si>
    <t>Yedi Güzel Adam</t>
  </si>
  <si>
    <t>Cahit Zarifoğlu</t>
  </si>
  <si>
    <t>Beyan Yayınları</t>
  </si>
  <si>
    <t>Piri Reisin Hazineleri</t>
  </si>
  <si>
    <t>Gökyüzünde Mor Bulutlar</t>
  </si>
  <si>
    <t>Gülten Dayıoğlu</t>
  </si>
  <si>
    <t>Gurbet Hikayeleri / Yeraltında Dünya Var</t>
  </si>
  <si>
    <t>Refik Halit Karay</t>
  </si>
  <si>
    <t>Gurbeti Ben Yaşadım</t>
  </si>
  <si>
    <t>Ahmet Günbay Yıldız</t>
  </si>
  <si>
    <t>Gün Olur Asra Bedel</t>
  </si>
  <si>
    <t>Günahın Rengi</t>
  </si>
  <si>
    <t>Güney Pasifik Adalarına Yolculuk</t>
  </si>
  <si>
    <t>Harcandık</t>
  </si>
  <si>
    <t>Emine Şenlikoğlu</t>
  </si>
  <si>
    <t>Mektup Yayınları</t>
  </si>
  <si>
    <t>Hayatın İçinden 1</t>
  </si>
  <si>
    <t>Cüneyd Suavi</t>
  </si>
  <si>
    <t>Zafer Yayınları</t>
  </si>
  <si>
    <t>Her Şey Seninle Başlar</t>
  </si>
  <si>
    <t>Mümin Sekman</t>
  </si>
  <si>
    <t>Alfa Kitap</t>
  </si>
  <si>
    <t>Hikayeler 1</t>
  </si>
  <si>
    <t>Ömer Seyfettin</t>
  </si>
  <si>
    <t>Hindistan'a Yolculuk ve Nepal Gezisi</t>
  </si>
  <si>
    <t>Hristiyan Gülü</t>
  </si>
  <si>
    <t>Huzur Sokağı</t>
  </si>
  <si>
    <t>Şule Yüksel Şenler</t>
  </si>
  <si>
    <t>Hülyalar Hüzün Açtı</t>
  </si>
  <si>
    <t>Işın Çağı Çocukları</t>
  </si>
  <si>
    <t>İki Şehrin Hikayesi</t>
  </si>
  <si>
    <t>Charles Dıckens</t>
  </si>
  <si>
    <t>Bordo Siyah Yayınları</t>
  </si>
  <si>
    <t>İnsan Ne İle Yaşar</t>
  </si>
  <si>
    <t>Lev N.Tolstoy</t>
  </si>
  <si>
    <t>Antik Yayınları</t>
  </si>
  <si>
    <t>Kaderin Çağırdığı Yerdeyim</t>
  </si>
  <si>
    <t>Kaplumbağalar</t>
  </si>
  <si>
    <t>Fakir Baykurt</t>
  </si>
  <si>
    <t>Literatür Yayınları</t>
  </si>
  <si>
    <t xml:space="preserve">Kar </t>
  </si>
  <si>
    <t>Orhan Pamuk</t>
  </si>
  <si>
    <t>Kara Kitap</t>
  </si>
  <si>
    <t>Kayıp Sabahlar</t>
  </si>
  <si>
    <t>Kayıplara Karışmak</t>
  </si>
  <si>
    <t>Kelebekler Gamsız Uçar</t>
  </si>
  <si>
    <t>Kendini Arayan Adam</t>
  </si>
  <si>
    <t>Halit Ertuğrul</t>
  </si>
  <si>
    <t>Nesil Yayınları</t>
  </si>
  <si>
    <t>Kiralık Hayaller</t>
  </si>
  <si>
    <t>Küçük Ağa</t>
  </si>
  <si>
    <t>Tarık Buğra</t>
  </si>
  <si>
    <t>Küçük Mucizeler Dükkanı</t>
  </si>
  <si>
    <t>Debbie Macomber</t>
  </si>
  <si>
    <t>Limon Ağacı</t>
  </si>
  <si>
    <t>Sandy Tolan</t>
  </si>
  <si>
    <t xml:space="preserve">Mahrem </t>
  </si>
  <si>
    <t>Manolya Kokulu Hikayeler</t>
  </si>
  <si>
    <t>Maria</t>
  </si>
  <si>
    <t>Martı Jonathan Livingston</t>
  </si>
  <si>
    <t>Richard Bach</t>
  </si>
  <si>
    <t>Masumiyet Müzesi</t>
  </si>
  <si>
    <t>Mavi Gözyaşı</t>
  </si>
  <si>
    <t>Memleket Hikayeleri</t>
  </si>
  <si>
    <t xml:space="preserve">Mehamet </t>
  </si>
  <si>
    <t>Mısır'a Yolculuk</t>
  </si>
  <si>
    <t>Midos Kartalının Gözleri</t>
  </si>
  <si>
    <t>Monun Gizemi 2</t>
  </si>
  <si>
    <t>Monun Gizemi 3</t>
  </si>
  <si>
    <t>Nar Ağacı</t>
  </si>
  <si>
    <t>Nazan Bekiroğlu</t>
  </si>
  <si>
    <t>Ne Olur İhanet Etme</t>
  </si>
  <si>
    <t>Osmancık</t>
  </si>
  <si>
    <t>Öğrencinin Başarı Klavuzu</t>
  </si>
  <si>
    <t>Ölümsüz Ece</t>
  </si>
  <si>
    <t>Parbat Dağının Esrarı</t>
  </si>
  <si>
    <t>Pembe ve Yusuf</t>
  </si>
  <si>
    <t>Rabbin İçin Sabret</t>
  </si>
  <si>
    <t>Secdede Son Nefes</t>
  </si>
  <si>
    <t>Sekizinci Renk</t>
  </si>
  <si>
    <t>Açlık</t>
  </si>
  <si>
    <t>Knud Hamsun</t>
  </si>
  <si>
    <t>Varlık Yayınları</t>
  </si>
  <si>
    <t>Afedersin Hayat</t>
  </si>
  <si>
    <t>Ağlatan Yollar</t>
  </si>
  <si>
    <t xml:space="preserve">Akdeniz </t>
  </si>
  <si>
    <t>Panait İstrati</t>
  </si>
  <si>
    <t>Akıllı Pireler</t>
  </si>
  <si>
    <t>Aklından Bir Sayı Tut</t>
  </si>
  <si>
    <t>John Verdon</t>
  </si>
  <si>
    <t>Alacakaranlık Kuşları</t>
  </si>
  <si>
    <t>Araf</t>
  </si>
  <si>
    <t>Asi Gönül</t>
  </si>
  <si>
    <t>Sinan Yağmur</t>
  </si>
  <si>
    <t>Karatay Yayınları</t>
  </si>
  <si>
    <t>Aşkın Gözyaşları / Tebrizli Şems</t>
  </si>
  <si>
    <t>Aşkın Gözyaşları / Hz Mevlana</t>
  </si>
  <si>
    <t>Ateşte Yeşerdim</t>
  </si>
  <si>
    <t>Ayaşlı Ve Kiracıları</t>
  </si>
  <si>
    <t>Memduh Şevket Esendal</t>
  </si>
  <si>
    <t>Aynada Batan Güneş</t>
  </si>
  <si>
    <t>Aysel</t>
  </si>
  <si>
    <t>Azat Kuşları</t>
  </si>
  <si>
    <t>Ben Büyünce</t>
  </si>
  <si>
    <t>Benim Adım Kırmızı</t>
  </si>
  <si>
    <t>Beyaz Atlı</t>
  </si>
  <si>
    <t>Beyaz Gemi</t>
  </si>
  <si>
    <t>Beyhude Ömrüm</t>
  </si>
  <si>
    <t>MustafaKutlu</t>
  </si>
  <si>
    <t>Binbaşının Kızı</t>
  </si>
  <si>
    <t>Bir Deliyle Evlendim</t>
  </si>
  <si>
    <t>Hekimoğlu İsmail</t>
  </si>
  <si>
    <t>Bir İdam Mahkumunun Son Günü</t>
  </si>
  <si>
    <t>Victor Hugo</t>
  </si>
  <si>
    <t>Boşluk</t>
  </si>
  <si>
    <t>Canan</t>
  </si>
  <si>
    <t>Cennete Giden Günahkar</t>
  </si>
  <si>
    <t>Çiçekler Susayınca</t>
  </si>
  <si>
    <t>Çin İşkencesi</t>
  </si>
  <si>
    <t>Çingene</t>
  </si>
  <si>
    <t>Dallar Meyveye Durdu</t>
  </si>
  <si>
    <t>Dokuzuncu Hariciye Koğuşu</t>
  </si>
  <si>
    <t>Peyami Safa</t>
  </si>
  <si>
    <t>Dört Kardeştiler</t>
  </si>
  <si>
    <t>Drina'da Son Gün</t>
  </si>
  <si>
    <t>Faik Baysal</t>
  </si>
  <si>
    <t>Drina Köprüsü</t>
  </si>
  <si>
    <t>Ivo Andric</t>
  </si>
  <si>
    <t>Dünya Çocukların Olsa</t>
  </si>
  <si>
    <t>Düzceli Mehmet</t>
  </si>
  <si>
    <t xml:space="preserve">Efsane  </t>
  </si>
  <si>
    <t>Ekinler Yeşerdikçe</t>
  </si>
  <si>
    <t>Emre</t>
  </si>
  <si>
    <t>Eskici ve Oğulları</t>
  </si>
  <si>
    <t>Orhan Kemal</t>
  </si>
  <si>
    <t>Fatih Harbiye</t>
  </si>
  <si>
    <t>Ganga</t>
  </si>
  <si>
    <t>Gazoz Ağacı</t>
  </si>
  <si>
    <t>Sabattin Kudret Aksal</t>
  </si>
  <si>
    <t>Gençliğim Eyvah</t>
  </si>
  <si>
    <t>Gizemli Buzullar Kıtası Antartika ve Patagonyaya Yolculuk</t>
  </si>
  <si>
    <t>Siyah Güller</t>
  </si>
  <si>
    <t>Siyah Süt</t>
  </si>
  <si>
    <t>Sokağa Açılan Kapı</t>
  </si>
  <si>
    <t>Sular Durulursa</t>
  </si>
  <si>
    <t>Şah Mat</t>
  </si>
  <si>
    <t>Mario Mazzanti</t>
  </si>
  <si>
    <t>Sonsuz Kitap</t>
  </si>
  <si>
    <t>Şemspare</t>
  </si>
  <si>
    <t>Tunadan Uçan Kuş</t>
  </si>
  <si>
    <t>Üç Deniz Ötesi</t>
  </si>
  <si>
    <t>Vicdan Azabı</t>
  </si>
  <si>
    <t>Yalnızız</t>
  </si>
  <si>
    <t>Kahraman Tazeoğlu</t>
  </si>
  <si>
    <t>Yaşlı Adam Ve Deniz</t>
  </si>
  <si>
    <t>Ernest Hemingway</t>
  </si>
  <si>
    <t>Yaz Rüzgarı</t>
  </si>
  <si>
    <t>Krıstın Hannah</t>
  </si>
  <si>
    <t>Yeşil Kiraz 1</t>
  </si>
  <si>
    <t>Yeşil Kiraz 2</t>
  </si>
  <si>
    <t>Yurdumu Özledim</t>
  </si>
  <si>
    <t>Yüzleşme</t>
  </si>
  <si>
    <t>Zeytindağı</t>
  </si>
  <si>
    <t>Falih Rıfkı Atay</t>
  </si>
  <si>
    <t>Pozitif Yayınları</t>
  </si>
  <si>
    <t>Yağmurla Gelen</t>
  </si>
  <si>
    <t>Siyah İnci</t>
  </si>
  <si>
    <t>Anna Sewell</t>
  </si>
  <si>
    <t>Etkileşim Yayınları</t>
  </si>
  <si>
    <t>Zamanın Ötesinde</t>
  </si>
  <si>
    <t>Penolepe Lively</t>
  </si>
  <si>
    <t>Postayla Gelen Deniz Kabuğu</t>
  </si>
  <si>
    <t>Behiç Ak</t>
  </si>
  <si>
    <t>Günışığı Kitaplığı</t>
  </si>
  <si>
    <t>Kumsaldaki Kız</t>
  </si>
  <si>
    <t>Tülin Tankut</t>
  </si>
  <si>
    <t xml:space="preserve">Serseri Kral </t>
  </si>
  <si>
    <t>Sabine Bohlman</t>
  </si>
  <si>
    <t>Kelime Yayınları</t>
  </si>
  <si>
    <t>Nine Bizi Kurtarsana</t>
  </si>
  <si>
    <t>Toprak Işık</t>
  </si>
  <si>
    <t>Tudem Kültür</t>
  </si>
  <si>
    <t>Yolun Başındakiler</t>
  </si>
  <si>
    <t>Zemil Kavukçu</t>
  </si>
  <si>
    <t>Yeşil Adamın Çocukları</t>
  </si>
  <si>
    <t>Havva Tekin</t>
  </si>
  <si>
    <t>Elma</t>
  </si>
  <si>
    <t>Kılçık Uçurtma</t>
  </si>
  <si>
    <t>Handan Durgut</t>
  </si>
  <si>
    <t>İstabbulu Çalıyorlar</t>
  </si>
  <si>
    <t>Gülsevin Kral</t>
  </si>
  <si>
    <t>Halime Kaptan</t>
  </si>
  <si>
    <t>Rıfat Ilgaz</t>
  </si>
  <si>
    <t>İş Bankası</t>
  </si>
  <si>
    <t>Ülkücü Ali</t>
  </si>
  <si>
    <t>Ünver Oral</t>
  </si>
  <si>
    <t xml:space="preserve">Bilgecan </t>
  </si>
  <si>
    <t>Benim Atatürküm</t>
  </si>
  <si>
    <t>Sevgi Özel</t>
  </si>
  <si>
    <t>Kurtuluşun Kahramanları</t>
  </si>
  <si>
    <t>İsmail Bilgin</t>
  </si>
  <si>
    <t>Kaçak Kahramanlar</t>
  </si>
  <si>
    <t>Fadime Uslu</t>
  </si>
  <si>
    <t>Yayla Gülü</t>
  </si>
  <si>
    <t>Enver Behnan Şapolyo</t>
  </si>
  <si>
    <t>Vatan Toprağı</t>
  </si>
  <si>
    <t>Mükerrem Kamil Su</t>
  </si>
  <si>
    <t>Elips Yayınevi</t>
  </si>
  <si>
    <t>Çalınan Sihirli Keman</t>
  </si>
  <si>
    <t>Rusalka Reh</t>
  </si>
  <si>
    <t>Final Kültür Sanat</t>
  </si>
  <si>
    <t>Guguk Kuşu</t>
  </si>
  <si>
    <t>Robert Galbrith</t>
  </si>
  <si>
    <t>Cennet Kapısı</t>
  </si>
  <si>
    <t>Yusuf Dursun</t>
  </si>
  <si>
    <t>Nar Yayınları</t>
  </si>
  <si>
    <t xml:space="preserve">1.sınıf ponpon Masallar </t>
  </si>
  <si>
    <t>Sema Gümüşoğlu</t>
  </si>
  <si>
    <t>Damla Yayınları</t>
  </si>
  <si>
    <t>Kraliçeyi Kurtarmak</t>
  </si>
  <si>
    <t>Büyük Attaürkten Küçük Öyküler 1</t>
  </si>
  <si>
    <t>Büyük Attaürkten Küçük Öyküler 2</t>
  </si>
  <si>
    <t>Haritada Kaybolmak</t>
  </si>
  <si>
    <t>Zaman Bisikleti 1</t>
  </si>
  <si>
    <t>Zaman Bisikleti 2</t>
  </si>
  <si>
    <t>Zaman Bisikleti 3</t>
  </si>
  <si>
    <t>Bilgin Adalı</t>
  </si>
  <si>
    <t>Şirin İş Başında 2</t>
  </si>
  <si>
    <t xml:space="preserve">Şirin İş Başında  </t>
  </si>
  <si>
    <t>Levent Türkiyeyi Geziyor 2</t>
  </si>
  <si>
    <t>Sesiz Sakin'in Güürültülü Maceraları 4 Kim Bu Yeni Çocuk</t>
  </si>
  <si>
    <t>Hayat Yayınları</t>
  </si>
  <si>
    <t>Ünlülerle Bir Gün</t>
  </si>
  <si>
    <t>Boni (Değerler Eğitimi)</t>
  </si>
  <si>
    <t>Buluşlar ve Serüvenleri</t>
  </si>
  <si>
    <t>Buz Devri Kıtalar Ayrılıyor</t>
  </si>
  <si>
    <t>Çufçuflar</t>
  </si>
  <si>
    <t>Dedemden Mektuplar</t>
  </si>
  <si>
    <t>Erdemler</t>
  </si>
  <si>
    <t>Masallarla Görgü Kuralları</t>
  </si>
  <si>
    <t>Peygamber Öyküleri</t>
  </si>
  <si>
    <t>Eğlenceli Coğrafya Seti</t>
  </si>
  <si>
    <t>Hadisleri Öğreniyorum</t>
  </si>
  <si>
    <t>Erdemler Dizisi</t>
  </si>
  <si>
    <t>Şirin İş Başında Set 2</t>
  </si>
  <si>
    <t>Kayıp Gül</t>
  </si>
  <si>
    <t>Serdar Özkan</t>
  </si>
  <si>
    <t>Abim Deniz</t>
  </si>
  <si>
    <t xml:space="preserve">Evim Her Yer Evim </t>
  </si>
  <si>
    <t>Çanakkale Destanı Seti</t>
  </si>
  <si>
    <t>Ajans  23</t>
  </si>
  <si>
    <t>Padişahım Çok Yaşa</t>
  </si>
  <si>
    <t>Korkak Kahraman</t>
  </si>
  <si>
    <t>Kabakçı Amca</t>
  </si>
  <si>
    <t>Çıngıraklı Çoban</t>
  </si>
  <si>
    <t>Bulutlara Simit Satan Çocuk</t>
  </si>
  <si>
    <t>Çocukların Ormanı</t>
  </si>
  <si>
    <t>Akrobat Psicik</t>
  </si>
  <si>
    <t>Her Şey Allahı Anlatıyor</t>
  </si>
  <si>
    <t>Eğitici Hikayeler Seti</t>
  </si>
  <si>
    <t>Şiir Çocuk</t>
  </si>
  <si>
    <t>Karakter Geliştiren Masallar</t>
  </si>
  <si>
    <t>Deyim Öyküleri Dizisi</t>
  </si>
  <si>
    <t>Atasözü Öyküleri</t>
  </si>
  <si>
    <t>Papatya Dizisi Hihaye Seti</t>
  </si>
  <si>
    <t>Erdem Yayınları</t>
  </si>
  <si>
    <t>Sevimli Arkadaş Hikaye Seti</t>
  </si>
  <si>
    <t>Sağlık Olsun</t>
  </si>
  <si>
    <t>3.sınıflara En Güzel Öyküler</t>
  </si>
  <si>
    <t>Mercek Çocuk</t>
  </si>
  <si>
    <t>4.sınıflara En Güzel Öyküler</t>
  </si>
  <si>
    <t>Her Güne Bir Öykü Dizisi 2. ve 3. sınıflar için</t>
  </si>
  <si>
    <t>Masal Böceğim Dizisi 2. ve 3. sınıflar İçin</t>
  </si>
  <si>
    <t>Zamanda Yolculuk</t>
  </si>
  <si>
    <t xml:space="preserve">Çok Masal </t>
  </si>
  <si>
    <t>Karadeniz İncelemeleri Dergisi 2</t>
  </si>
  <si>
    <t>Karadeniz İncelemeleri Dergisi 3</t>
  </si>
  <si>
    <t>Karadeniz İncelemeleri Dergisi 4</t>
  </si>
  <si>
    <t>Karadeniz İncelemeleri Dergisi 5</t>
  </si>
  <si>
    <t>Karadeniz İncelemeleri Dergisi 7</t>
  </si>
  <si>
    <t>Karadeniz İncelemeleri Dergisi 8</t>
  </si>
  <si>
    <t>Karadeniz İncelemeleri Dergisi 9</t>
  </si>
  <si>
    <t>Karadeniz İncelemeleri Dergisi 10</t>
  </si>
  <si>
    <t>Karadeniz İncelemeleri Dergisi 12</t>
  </si>
  <si>
    <t>Karadeniz İncelemeleri Dergisi 13</t>
  </si>
  <si>
    <t>Serander Yayınları</t>
  </si>
  <si>
    <t xml:space="preserve">Osmanlıların Kuzey ve Doğu Seferlerinde Savaş ve Trabzon </t>
  </si>
  <si>
    <t>Temel Öztürk</t>
  </si>
  <si>
    <t>Doğu Karadeniz Masallar Öyküler söylenceler Destanlar</t>
  </si>
  <si>
    <t>Haydar Gedikoğlu</t>
  </si>
  <si>
    <t>Irmak ve Keder</t>
  </si>
  <si>
    <t>Ali Coşkun Hirik</t>
  </si>
  <si>
    <t>İmbikli Duvar</t>
  </si>
  <si>
    <t>Fikret Hakan</t>
  </si>
  <si>
    <t>Erzurum Kış Sporları Tarihi 1915-2011</t>
  </si>
  <si>
    <t>Murat Küçükuğurlu</t>
  </si>
  <si>
    <t>Doğu Karadeniz Bölgesinde Çepniler ve Müzik</t>
  </si>
  <si>
    <t>Abdullah Akat</t>
  </si>
  <si>
    <t>Karadeniz ve Kafkasya</t>
  </si>
  <si>
    <t>Mehmet Tezcan</t>
  </si>
  <si>
    <t>Atilla Aşut</t>
  </si>
  <si>
    <t>Mustafa Reşit Tarakçıoğlu</t>
  </si>
  <si>
    <t>Hikmet Öksüz - veysel Usta</t>
  </si>
  <si>
    <t>Trabzon Rum Devleti</t>
  </si>
  <si>
    <t>Atatürk ve Trabzon</t>
  </si>
  <si>
    <t>Veysel Usta</t>
  </si>
  <si>
    <t>Müdafai Hukuk ve İstiklal Harbi Tarihinde Giresun</t>
  </si>
  <si>
    <t>Osman Fikret Topallı</t>
  </si>
  <si>
    <t>Tabzon ve Çevresi</t>
  </si>
  <si>
    <t>Osman Emir</t>
  </si>
  <si>
    <t>Sarıalizadeler</t>
  </si>
  <si>
    <t>Ağasar Vadisi</t>
  </si>
  <si>
    <t>Feridun M.Emecen</t>
  </si>
  <si>
    <t>Ezberbozan</t>
  </si>
  <si>
    <t>HakanAdanır</t>
  </si>
  <si>
    <t>Urkiye</t>
  </si>
  <si>
    <t>Hasan F.Güngör</t>
  </si>
  <si>
    <t>Trabzon Halkevi</t>
  </si>
  <si>
    <t>İbrahim Azcan</t>
  </si>
  <si>
    <t>Eşkıya ve Kabadayılar</t>
  </si>
  <si>
    <t>Yaşar Küçük</t>
  </si>
  <si>
    <t>Bir Çürümüş Kent Belgeseli</t>
  </si>
  <si>
    <t>Yılmaz Gruda</t>
  </si>
  <si>
    <t>Fatma ile Kodan</t>
  </si>
  <si>
    <t>Zehra Topal</t>
  </si>
  <si>
    <t>Mektubat-ı Sırrı Paşa</t>
  </si>
  <si>
    <t>ABDÜLHAMİD´İN KURTLARLA DANSI</t>
  </si>
  <si>
    <t>MUSTAFA ARMAĞAN</t>
  </si>
  <si>
    <t>TİMAŞ YAYINLARI</t>
  </si>
  <si>
    <t>ABDÜLHAMİD´İN KURTLARLA DANSI 2</t>
  </si>
  <si>
    <t>ARAZ</t>
  </si>
  <si>
    <t>KAHRAMAN TAZEOĞLU</t>
  </si>
  <si>
    <t>DESTEK YAYINLARI</t>
  </si>
  <si>
    <t>AŞK</t>
  </si>
  <si>
    <t>ELİF ŞAFAK</t>
  </si>
  <si>
    <t>DOĞAN KİTAPÇILIK</t>
  </si>
  <si>
    <t>AŞKIN 7 HALİ; BİŞNEV!</t>
  </si>
  <si>
    <t>SİNAN YAĞMUR</t>
  </si>
  <si>
    <t>KAPI YAYINLARI</t>
  </si>
  <si>
    <t>AŞKIN GÖZYAŞLARI - 4 HAMUŞ; ÖLÜMÜ ÖPEN DERVİŞ</t>
  </si>
  <si>
    <t>KARATAY AKADEMİ YAYINLARI</t>
  </si>
  <si>
    <t>AŞKIN GÖZYAŞLARI 2</t>
  </si>
  <si>
    <t>AŞKIN GÖZYAŞLARI 3 - KİMYA HATUN</t>
  </si>
  <si>
    <t>AŞKIN GÖZYAŞLARI; TEBRİZLİ ŞEMS</t>
  </si>
  <si>
    <t>AŞKIN MEALİ; YUSUF VE ZÜLEYHA</t>
  </si>
  <si>
    <t>AŞKIN MEALİ-2 İBRAHİM VE HACER</t>
  </si>
  <si>
    <t>AVRUPANIN 50 BÜYÜK YALANI</t>
  </si>
  <si>
    <t>BABA VE PİÇ</t>
  </si>
  <si>
    <t>DOĞAN KİTAP</t>
  </si>
  <si>
    <t>BAMBAŞKA; GEL BİZ OLALIM DEMEK KOLAY BENİMLE HİÇ OLUR MUSUN?</t>
  </si>
  <si>
    <t>BAŞKA; ´´AYRILIK AYRI, AŞK BİTİŞİK YAZILIR´´</t>
  </si>
  <si>
    <t>BEN DÜNYANIN EN AKILLI İNSANIYIM</t>
  </si>
  <si>
    <t xml:space="preserve"> </t>
  </si>
  <si>
    <t>KASHNA KİTAP AĞACI</t>
  </si>
  <si>
    <t>BENİ SUSARKEN BÖLME</t>
  </si>
  <si>
    <t>BU EGOLARI ŞİŞİRSEK DE Mİ SAKLASAK?</t>
  </si>
  <si>
    <t>AYKUT OĞUT;ESRA BANGUOĞLU OĞUT</t>
  </si>
  <si>
    <t>DHARMA YAYINLARI</t>
  </si>
  <si>
    <t>BUKRE</t>
  </si>
  <si>
    <t>BÜTÜN KADINLAR APTAL SEN HARİÇ</t>
  </si>
  <si>
    <t>ERDAL DEMİRKIRAN</t>
  </si>
  <si>
    <t>BÜYÜK OSMANLI PROJESİ</t>
  </si>
  <si>
    <t>CUMHURİYET´İN İLK YÜZYILI (1923-2023)</t>
  </si>
  <si>
    <t>İLBER ORTAYLI;İSMAİL KÜÇÜKKAYA</t>
  </si>
  <si>
    <t>CÜMLE KAPISI</t>
  </si>
  <si>
    <t>NAZAN BEKİROĞLU</t>
  </si>
  <si>
    <t>EFSANE; BİR BARBAROS ROMANI</t>
  </si>
  <si>
    <t>İSKENDER PALA</t>
  </si>
  <si>
    <t>ELİF GİBİ SEVMEK</t>
  </si>
  <si>
    <t>HİKMET ANIL ÖZTEKİN</t>
  </si>
  <si>
    <t>SUFİDÜKKAN KİTAP</t>
  </si>
  <si>
    <t>EROİNLE DANS</t>
  </si>
  <si>
    <t>CANAN TAN</t>
  </si>
  <si>
    <t>ALTIN KİTAPLAR</t>
  </si>
  <si>
    <t>ESKİ DÜNYA SEYAHATNAMESİ</t>
  </si>
  <si>
    <t>İLBER ORTAYLI</t>
  </si>
  <si>
    <t>EVRENDEN TORPİLİM VAR</t>
  </si>
  <si>
    <t>AYKUT OĞUT</t>
  </si>
  <si>
    <t>EYVALLAH; ARAZDAN KAYRAYA AŞK FISILTILARI</t>
  </si>
  <si>
    <t>FATİH´İN RÜYASI</t>
  </si>
  <si>
    <t>FİRARPEREST</t>
  </si>
  <si>
    <t>FÜHRER ADOLF HİTLER YAŞAMI VE SIRLARI</t>
  </si>
  <si>
    <t>ESEN RÜZGAR</t>
  </si>
  <si>
    <t>LİDER</t>
  </si>
  <si>
    <t>GELENEK VE MODERNLİK ARASINDA</t>
  </si>
  <si>
    <t>GERÇEK TARİHİN PEŞİNDE</t>
  </si>
  <si>
    <t>HAYRİYYE</t>
  </si>
  <si>
    <t>KAPI</t>
  </si>
  <si>
    <t>HZ. ALİ DÖNEMİ VE EHLİ BEYT</t>
  </si>
  <si>
    <t>ADNAN DEMİRCAN</t>
  </si>
  <si>
    <t>BEYAN YAYINLARI</t>
  </si>
  <si>
    <t>İKİ DİRHEM BİR ÇEKİRDEK</t>
  </si>
  <si>
    <t>İMPARATORLUĞUN EN UZUN YÜZYILI</t>
  </si>
  <si>
    <t>İMPARATORLUĞUN SON NEFESİ; OSMANLI´NIN YAŞAYAN MİRASI CUMHURİYET</t>
  </si>
  <si>
    <t>İSİMLE ATEŞ ARASINDA</t>
  </si>
  <si>
    <t>IV. MURAT; GÜRZ VE ZAFER</t>
  </si>
  <si>
    <t>OKAY TİRYAKİOĞLU</t>
  </si>
  <si>
    <t>KAPTANIN AŞK DEFTERİ</t>
  </si>
  <si>
    <t>KATRE-İ MATEM</t>
  </si>
  <si>
    <t>KAYIP YÜZYILIN PRENSESİ</t>
  </si>
  <si>
    <t>KELİME DEFTERİ</t>
  </si>
  <si>
    <t>KERBELA; AŞK´A BELA HZ. HÜSEYİN</t>
  </si>
  <si>
    <t>PROFİL YAYINCILIK</t>
  </si>
  <si>
    <t>KIR ZİNCİRLERİNİ OSMANLI</t>
  </si>
  <si>
    <t>KIYISIZLAR</t>
  </si>
  <si>
    <t>KIZIL PENÇE; KARABEKİR´İN GÖZÜYLE KURULUŞ YILLARI</t>
  </si>
  <si>
    <t>KURTLAR MEDYASI</t>
  </si>
  <si>
    <t>TEVFİK DİKER</t>
  </si>
  <si>
    <t>NERGİZ YAYINLARI</t>
  </si>
  <si>
    <t>KÜLLER ALTINDA YAKIN TARİH</t>
  </si>
  <si>
    <t>KÜLLER ALTINDA YAKIN TARİH-4 KORKU DUVARINI YIKMAK</t>
  </si>
  <si>
    <t>LOZAN ZAFER Mİ, HEZİMET Mİ? (CİLT 1)</t>
  </si>
  <si>
    <t>KADİR MISIROĞLU</t>
  </si>
  <si>
    <t>SEBİL YAYINEVİ</t>
  </si>
  <si>
    <t>LOZAN ZAFER Mİ, HEZİMET Mİ? (CİLT 2)</t>
  </si>
  <si>
    <t>LOZAN ZAFER Mİ, HEZİMET Mİ? (CİLT 3)</t>
  </si>
  <si>
    <t>MASKELER VE YÜZLER</t>
  </si>
  <si>
    <t>MAVİ EV</t>
  </si>
  <si>
    <t>MED - CEZİR</t>
  </si>
  <si>
    <t>MEKKEYE GİDEN YOL</t>
  </si>
  <si>
    <t>MUHAMMED ESED</t>
  </si>
  <si>
    <t>İNSAN YAYINLARI</t>
  </si>
  <si>
    <t>MİHMANDAR; BİR EYÜP SULTAN ROMANI</t>
  </si>
  <si>
    <t>MUSUL MESELESİ VE IRAK TÜRKLERİ</t>
  </si>
  <si>
    <t>NAR AĞACI</t>
  </si>
  <si>
    <t>OLASILIKSIZ</t>
  </si>
  <si>
    <t>ADAM FAWER</t>
  </si>
  <si>
    <t>APRIL YAYINCILIK</t>
  </si>
  <si>
    <t>OPERASYON</t>
  </si>
  <si>
    <t>SELMAN KAYABAŞI</t>
  </si>
  <si>
    <t>YAKIN PLAN YAYINLARI</t>
  </si>
  <si>
    <t>OSMANLI BARIŞI</t>
  </si>
  <si>
    <t>OSMANLI İMPARATORLUĞUNDA ALMAN NÜFUZU</t>
  </si>
  <si>
    <t>ALKIM YAYINEVİ</t>
  </si>
  <si>
    <t>OSMANLI MİRASI</t>
  </si>
  <si>
    <t>TAHA AKYOL;İLBER ORTAYLI</t>
  </si>
  <si>
    <t>OSMANLI SULTANLARI ALBÜMÜ</t>
  </si>
  <si>
    <t>OSMANLI TOPLUMUNDA AİLE</t>
  </si>
  <si>
    <t>OSMANLI; İNSANLIĞIN SON ADASI</t>
  </si>
  <si>
    <t>OSMANLI´NIN KAYIP ATLASI</t>
  </si>
  <si>
    <t>OSMANLI´NIN MAHREM TARİHİ</t>
  </si>
  <si>
    <t>OSMANLIYI İMPARATORLUK YAPAN ŞEHİR</t>
  </si>
  <si>
    <t>PARAYI BULDUĞUM AN ALAYINI</t>
  </si>
  <si>
    <t>PAŞALARIN HESAPLAŞMASI; KÜLLER ALTINDA YAKIN TARİH 5</t>
  </si>
  <si>
    <t>PEMBE VE YUSUF</t>
  </si>
  <si>
    <t>PETERSBURG´DA OSMANLI İZLERİ</t>
  </si>
  <si>
    <t>PİRAYE</t>
  </si>
  <si>
    <t>SADECE APTALLAR 8 SAAT UYUR</t>
  </si>
  <si>
    <t>SADECE BAŞBAKAN OKUSUN</t>
  </si>
  <si>
    <t>SATILIK İMPARATORLUK; LOZAN VE OSMANLI´NIN REDDEDİLEN MİRASI</t>
  </si>
  <si>
    <t>SAVAŞLARI BAŞLATAN ŞÜPHEDİR</t>
  </si>
  <si>
    <t>EFTALYA KİTAP</t>
  </si>
  <si>
    <t>SEN ŞİMDİ GİDECEN YA CEHENNEMİN DİBİNE GİT</t>
  </si>
  <si>
    <t>SENİ İÇİMDEN TERKEDİYORUM</t>
  </si>
  <si>
    <t>SHERLOCK HOLMES - AYAKLI SUÇ TAKVİMİ</t>
  </si>
  <si>
    <t>ARTHUR CONAN DOYLE</t>
  </si>
  <si>
    <t>SHERLOCK HOLMES - KAYBOLAN ATIN SIRRI</t>
  </si>
  <si>
    <t>SHERLOCK HOLMES - KIZIL SAÇLILAR KULÜBÜ</t>
  </si>
  <si>
    <t>SHERLOCK HOLMES - ZEHİRLEYEN GÜNAHLAR</t>
  </si>
  <si>
    <t>SİYAH SÜT</t>
  </si>
  <si>
    <t>SON YARA BANDI</t>
  </si>
  <si>
    <t>BORA SERHAT ÇELİK</t>
  </si>
  <si>
    <t>ŞAH &amp; SULTAN</t>
  </si>
  <si>
    <t>ŞAİR NİGAR HANIM</t>
  </si>
  <si>
    <t>İLETİŞİM</t>
  </si>
  <si>
    <t>ŞEHRİN AYNALARI</t>
  </si>
  <si>
    <t>TARİHİN GÖLGESİNDE</t>
  </si>
  <si>
    <t>İLBER ORTAYLI;TAHA AKYOL</t>
  </si>
  <si>
    <t>TEMELLERİN DURUŞMASI-1</t>
  </si>
  <si>
    <t>AHMET KABAKLI</t>
  </si>
  <si>
    <t>TÜRK EDEBİYATI VAKFI YAYINLARI</t>
  </si>
  <si>
    <t>TEMELLERİN DURUŞMASI-2 GAZİ VE ATATÜRKÇÜLÜK</t>
  </si>
  <si>
    <t>TOYNAK SESİNİ DUYUNCA ZEBRA GELSİN AKLINA</t>
  </si>
  <si>
    <t>SHEMS FRİEDLANDER</t>
  </si>
  <si>
    <t>SUFİ KİTAP</t>
  </si>
  <si>
    <t>TÜRKİYE TEŞKİLAT VE İDARE TARİHİ</t>
  </si>
  <si>
    <t>CEDİT NEŞRİYAT</t>
  </si>
  <si>
    <t>TÜRKLER VE İSLAMİYET</t>
  </si>
  <si>
    <t>İLBER ORTAYLI, NEVZAT YALÇINTAFİ, MÜMTAZER TÜRKÖNE</t>
  </si>
  <si>
    <t>YAKAMOZ YAYINLARI</t>
  </si>
  <si>
    <t>USTAM VE BEN</t>
  </si>
  <si>
    <t>ÜÇ KITATADA OSMANLILAR</t>
  </si>
  <si>
    <t>YABANCI (CEP BOY)</t>
  </si>
  <si>
    <t>ALBERT CAMUS</t>
  </si>
  <si>
    <t>CAN YAYINLARI</t>
  </si>
  <si>
    <t>YAKIN TARİHİN GERÇEKLERİ</t>
  </si>
  <si>
    <t>YARALI; BAZI YARALAR SARDIKÇA KANAR</t>
  </si>
  <si>
    <t>YERİM SENİ ÖSS</t>
  </si>
  <si>
    <t>YOLUM DÜŞTÜ AMERİKAYA</t>
  </si>
  <si>
    <t>YUSUF İLE ZÜLEYHA</t>
  </si>
  <si>
    <t>YÜREĞİM SENİ ÇOK SEVDİ</t>
  </si>
  <si>
    <t>YÜZYILLIK YALNIZLIK</t>
  </si>
  <si>
    <t>GABRİEL GARCIA MARQUEZ</t>
  </si>
  <si>
    <t>ZEYTİNDAĞI</t>
  </si>
  <si>
    <t>FALİH RIFKI ATAY</t>
  </si>
  <si>
    <t>POZİTİF YAYINLARI</t>
  </si>
  <si>
    <t>İZ</t>
  </si>
  <si>
    <t>İSKENDER</t>
  </si>
  <si>
    <t>MAHREM</t>
  </si>
  <si>
    <t>KASHNA FELSEFESİ; BANA IŞIK LAZIMSA BEN GÜNEŞİ İSTERİM</t>
  </si>
  <si>
    <t>ŞEMSPARE</t>
  </si>
  <si>
    <t>PİNHAN</t>
  </si>
  <si>
    <t>EN SON YÜREKLER ÖLÜR</t>
  </si>
  <si>
    <t>O ÇOCUK SENİN; AMA SEN ONU HİİİÇ ANLAMIYORSUN</t>
  </si>
  <si>
    <t>MEHMET AKPINAR</t>
  </si>
  <si>
    <t>ISSIZ ERKEKLER KOROSU</t>
  </si>
  <si>
    <t>Aşk Tanrıçası</t>
  </si>
  <si>
    <t>P.C.Cast</t>
  </si>
  <si>
    <t>Neferetin Laneti</t>
  </si>
  <si>
    <t>Sonsuz aşk</t>
  </si>
  <si>
    <t>Kutasal Aşk</t>
  </si>
  <si>
    <t>Gece Evinin Gizemi</t>
  </si>
  <si>
    <t>Ejderhanın Yemini</t>
  </si>
  <si>
    <t>Lenobianın Yemini</t>
  </si>
  <si>
    <t>Truva Tanrıçası</t>
  </si>
  <si>
    <t>Efsane Tanrıçası</t>
  </si>
  <si>
    <t>Piraye</t>
  </si>
  <si>
    <t>En Son Yürekler Ölür</t>
  </si>
  <si>
    <t>Doğan Kitaplar</t>
  </si>
  <si>
    <t xml:space="preserve">İz </t>
  </si>
  <si>
    <t>Yüregim Seni Çok Sevdi</t>
  </si>
  <si>
    <t>Evliya Çelebiden Seçmeler</t>
  </si>
  <si>
    <t>Avrupa Yakası</t>
  </si>
  <si>
    <t>Yüzyılllık Yalnızlık</t>
  </si>
  <si>
    <t>Gabriel Garcia Marquez</t>
  </si>
  <si>
    <t>Kolera Günlerinde Aşk</t>
  </si>
  <si>
    <t>Kırmızı Pazartesi</t>
  </si>
  <si>
    <t xml:space="preserve">Bin Dokuz Yüz Seksen Dört </t>
  </si>
  <si>
    <t>Puslu Kıtalar Atlası</t>
  </si>
  <si>
    <t>İhsan Oktay Anar</t>
  </si>
  <si>
    <t>Suskunlar</t>
  </si>
  <si>
    <t>Yedinci Gün</t>
  </si>
  <si>
    <t>Beyoğlunun En Güzel Abisi</t>
  </si>
  <si>
    <t>Patasana</t>
  </si>
  <si>
    <t>Sis ve Gece</t>
  </si>
  <si>
    <t>Benim  Adım Kırmızı</t>
  </si>
  <si>
    <t>Zülfi Livaneli</t>
  </si>
  <si>
    <t>Kadeşimin Hikayesi</t>
  </si>
  <si>
    <t>Mutluluk</t>
  </si>
  <si>
    <t>Leylanın Evi</t>
  </si>
  <si>
    <t>Ütopya</t>
  </si>
  <si>
    <t>Thomas Moore</t>
  </si>
  <si>
    <t>Bordo Siyah</t>
  </si>
  <si>
    <t>Halkların Dünya Tarihi</t>
  </si>
  <si>
    <t>Chris Harman</t>
  </si>
  <si>
    <t>Yordam Yayınları</t>
  </si>
  <si>
    <t>Baba ve Piç</t>
  </si>
  <si>
    <t>Aşk</t>
  </si>
  <si>
    <t>Nietsche  Ağladığında</t>
  </si>
  <si>
    <t>Irvın Yalom</t>
  </si>
  <si>
    <t>Uzun Hikaye</t>
  </si>
  <si>
    <t>Mustafa Kutlu</t>
  </si>
  <si>
    <t>9.KIZ</t>
  </si>
  <si>
    <t>KORİDOR YAYINCILIK</t>
  </si>
  <si>
    <t>SAVCI</t>
  </si>
  <si>
    <t>SCOTT TUROW</t>
  </si>
  <si>
    <t>HAYALET ADAM</t>
  </si>
  <si>
    <t>ROGER HOBBS</t>
  </si>
  <si>
    <t>CELLÂT</t>
  </si>
  <si>
    <t>CİHAN ERDEM</t>
  </si>
  <si>
    <t>EPHESUS YAYINLARI</t>
  </si>
  <si>
    <t>DEVLET SIRRI</t>
  </si>
  <si>
    <t>OSMAN AYSU</t>
  </si>
  <si>
    <t>OSMANLI´DA BİR İNGİLİZ GELİN</t>
  </si>
  <si>
    <t>TÜLİN YALÇIN</t>
  </si>
  <si>
    <t>YEDİTEPE YAYINEVİ</t>
  </si>
  <si>
    <t>FENİKS KİTAP</t>
  </si>
  <si>
    <t>ANNE ADAYLARININ EŞLERİNDEN İSTEDİKLERİ</t>
  </si>
  <si>
    <t>MARTİNA DİCHLER - SUSANNE MAUSS</t>
  </si>
  <si>
    <t>ÖZGÜR YAYINLARI</t>
  </si>
  <si>
    <t>KENDİ ZEKANI KENDİN ÖLÇ</t>
  </si>
  <si>
    <t>SEVMEK KOLAY EĞİTMEK ZOR</t>
  </si>
  <si>
    <t>DAHA İYİ ANNE DAHA İYİ BABA OLMAK</t>
  </si>
  <si>
    <t>ROBIN GOLDSTEIN</t>
  </si>
  <si>
    <t>İNDİGO ÇOCUKLAR</t>
  </si>
  <si>
    <t>TEKNOLOJİDE BOĞULAN LİDERLERE OKSİJEN</t>
  </si>
  <si>
    <t>MURAT CUDİ ERENTÜRK</t>
  </si>
  <si>
    <t>1001 ÇİÇEK KİTAPLAR</t>
  </si>
  <si>
    <t>TUTSAK</t>
  </si>
  <si>
    <t>J. K. BECK</t>
  </si>
  <si>
    <t>ARUNAS YAYINCILIK</t>
  </si>
  <si>
    <t>VEBA SAVAŞI; GÖRÜNMEZ TEHDİT SERİSİ - II</t>
  </si>
  <si>
    <t>JEFF CARLSON</t>
  </si>
  <si>
    <t>VEBA YILI</t>
  </si>
  <si>
    <t>LONDRA İBLİSİ</t>
  </si>
  <si>
    <t>STEVEN SAVİLE</t>
  </si>
  <si>
    <t>EPSİLON YAYINCILIK</t>
  </si>
  <si>
    <t>HAYATI BÜTÜN KALBİNLE SEV!</t>
  </si>
  <si>
    <t>BETH HARBİSON</t>
  </si>
  <si>
    <t>AŞKIN BÜYÜSÜ(N)</t>
  </si>
  <si>
    <t>FIRAT KAYA</t>
  </si>
  <si>
    <t>KARİYER YAYINLARI</t>
  </si>
  <si>
    <t>BEYİNSİZ ADAM YAZIKLAR OLSUN</t>
  </si>
  <si>
    <t>HAKİM TÜRKMEN</t>
  </si>
  <si>
    <t>MOR ODANIN GİZİ</t>
  </si>
  <si>
    <t>HİDAYET KARAKUŞ</t>
  </si>
  <si>
    <t>BİLGİ YAYINEVİ</t>
  </si>
  <si>
    <t>İKİ KERE BEN</t>
  </si>
  <si>
    <t>SİBEL CECAN</t>
  </si>
  <si>
    <t>CİNİUS YAYINLARI</t>
  </si>
  <si>
    <t>SINIFSIZLAR</t>
  </si>
  <si>
    <t>ŞERAFETTİN KAYA</t>
  </si>
  <si>
    <t>HİÇ YAYINLARI</t>
  </si>
  <si>
    <t>ERGİN YILDIZOĞLU</t>
  </si>
  <si>
    <t>TEKİN YAYINEVİ</t>
  </si>
  <si>
    <t>SAKLI KİMLİK</t>
  </si>
  <si>
    <t>HÜSEYİN YURTTAŞ</t>
  </si>
  <si>
    <t>UYANIŞ</t>
  </si>
  <si>
    <t>KATE CHOPİN</t>
  </si>
  <si>
    <t>ZEPLİN KİTAPLAR</t>
  </si>
  <si>
    <t>GERÇEK RÜYA HAYAL</t>
  </si>
  <si>
    <t>ZEK DÜNDAR</t>
  </si>
  <si>
    <t>KIZIL1-2-3</t>
  </si>
  <si>
    <t>JOHN KATZENBACH</t>
  </si>
  <si>
    <t>KELİN ÜÇ HÂLİ</t>
  </si>
  <si>
    <t>DEVRİM KODAKCI</t>
  </si>
  <si>
    <t>AKILÇELEN KİTAPLAR</t>
  </si>
  <si>
    <t>İNSANLARIN SİZDEN 90 SANİYEDE HOŞLANMASINI NASIL SAĞLARSINIZ</t>
  </si>
  <si>
    <t>NİCHOLAS BOOTHMAN</t>
  </si>
  <si>
    <t>YAKAMOZ</t>
  </si>
  <si>
    <t>İSTEDİĞİNİZ KİŞİYE 8 DAKİKADA NASIL EVET DEDİRTİSİNİZ</t>
  </si>
  <si>
    <t>KEVIN HOGAN</t>
  </si>
  <si>
    <t>EVET ENERJİSİ</t>
  </si>
  <si>
    <t>LORAL LANGEMEİER</t>
  </si>
  <si>
    <t>BEN KİMİM</t>
  </si>
  <si>
    <t>HOWARD FALCO</t>
  </si>
  <si>
    <t>İŞ VE ÖZEL YAŞAMA PSİKOLOK BAKIŞLAR</t>
  </si>
  <si>
    <t>EPSİLON</t>
  </si>
  <si>
    <t>GELİN</t>
  </si>
  <si>
    <t>JULIE GARWOOD</t>
  </si>
  <si>
    <t>ZEUS ÇAĞI</t>
  </si>
  <si>
    <t>JAMES LOVEGROVE</t>
  </si>
  <si>
    <t>KASSANDRA YAYINLARI</t>
  </si>
  <si>
    <t>AŞKI SEÇTİM</t>
  </si>
  <si>
    <t>MERAL KIR</t>
  </si>
  <si>
    <t>MÜPTELA YAYINEVİ</t>
  </si>
  <si>
    <t>AYRILIK; ONLARIN AŞKI YÜREKLERİ BURKACAK</t>
  </si>
  <si>
    <t>KAREN KİNGSBURY</t>
  </si>
  <si>
    <t>MAVİ AT</t>
  </si>
  <si>
    <t>HANDAN ORAL KURUNÇ</t>
  </si>
  <si>
    <t>KOYU KİTAP</t>
  </si>
  <si>
    <t>SADIK YALSIZUÇANLAR</t>
  </si>
  <si>
    <t>İYİ BİR YAŞAMIN SIRRI; YAŞAMIN BÜYÜK SORULARI İÇİN TEMEL KILAVUZ</t>
  </si>
  <si>
    <t>INNA SEGAL</t>
  </si>
  <si>
    <t>PUPA YAYINLARI</t>
  </si>
  <si>
    <t>SAYILARIN GİZLİ HAYATLARI</t>
  </si>
  <si>
    <t>MİCHAEL MİLLER</t>
  </si>
  <si>
    <t>ZODYAK KİTAP</t>
  </si>
  <si>
    <t>BEN KAÇIN KURASIYIM</t>
  </si>
  <si>
    <t>BİLLY CRYSTAL</t>
  </si>
  <si>
    <t>FRIEDRICH NIETZSCHE VE BÖYLE BUYURDU ZER</t>
  </si>
  <si>
    <t>ALTER YAYINCILIK</t>
  </si>
  <si>
    <t>RUHUN BEDENİ</t>
  </si>
  <si>
    <t>SELİM TEMO</t>
  </si>
  <si>
    <t>AGORA KİTAPLIĞI</t>
  </si>
  <si>
    <t>ÖLÜMSÜZ ÖYKÜLER</t>
  </si>
  <si>
    <t>KOLEKTİF</t>
  </si>
  <si>
    <t>ZATEN HERKES TEK BAŞINA DEĞİL Mİ?</t>
  </si>
  <si>
    <t>AKIN YAKAN</t>
  </si>
  <si>
    <t>İNCİR ÇEKİRDEĞİ; HEREKEDEN ÇIKTIM YOLA</t>
  </si>
  <si>
    <t>HALUK DURSUN</t>
  </si>
  <si>
    <t>İTHAKİ YAYINLARI</t>
  </si>
  <si>
    <t>MEZOPOTAMYA ÜÇLEMESİ; MAHMUD İLE YEZİDA - TAZİYE - GEYİKLER LANETLER</t>
  </si>
  <si>
    <t>MURATHAN MUNGAN</t>
  </si>
  <si>
    <t>METİS YAYINCILIK</t>
  </si>
  <si>
    <t>AŞK´IN KALPLERİMİZDEKİ MUTAT YOLCULUĞU</t>
  </si>
  <si>
    <t>SİBEL K. TÜRKER</t>
  </si>
  <si>
    <t>SIRAM GELDİ; MUTLULUK VE HUZURLA ARANDAKİ MESAFEYİ TERCİHLERİN BELİRLE</t>
  </si>
  <si>
    <t>SÜLEYMAN GÜDEN</t>
  </si>
  <si>
    <t>NÖROKEY YAYINLARI</t>
  </si>
  <si>
    <t>DALGINLIK KURSLARI</t>
  </si>
  <si>
    <t>KIRMIZI KEDİ YAYINLARI</t>
  </si>
  <si>
    <t>İLETİŞİM YAYINLARI</t>
  </si>
  <si>
    <t>YOK ADAM</t>
  </si>
  <si>
    <t>NİLÜFER KUYAŞ</t>
  </si>
  <si>
    <t>SÖYLEŞİLER VE KONUŞMALAR 1. CİLT</t>
  </si>
  <si>
    <t>HALİL İNALCIK</t>
  </si>
  <si>
    <t>ATEŞ ETME SİLAHSIZIM</t>
  </si>
  <si>
    <t>HAKKI İNANÇ</t>
  </si>
  <si>
    <t>MİNVAL YAYINEVİ</t>
  </si>
  <si>
    <t>BENİ OĞUZ ATAY ÖLDÜRDÜ</t>
  </si>
  <si>
    <t>V. HÜSEYİN KAYA</t>
  </si>
  <si>
    <t>PALTO YAYINEVİ</t>
  </si>
  <si>
    <t>KIRKYAMA</t>
  </si>
  <si>
    <t>VARLIK YAYINLARI</t>
  </si>
  <si>
    <t>ÖMRÜMÜN EN GÜZEL YÜZÜ</t>
  </si>
  <si>
    <t>ALEV OĞUZ KUTLU</t>
  </si>
  <si>
    <t>HURUF - TOPLU ÖYKÜLER 3</t>
  </si>
  <si>
    <t>KAYBEDENLERİN ANISINA</t>
  </si>
  <si>
    <t>DERYA KAVUNCU</t>
  </si>
  <si>
    <t>PİRİ REİS´İN SIRRI; BİR HAKAN GEDA MACERASI</t>
  </si>
  <si>
    <t>CENK KAYAKUŞ</t>
  </si>
  <si>
    <t>ALTIN BİLEK YAYINLARI</t>
  </si>
  <si>
    <t>FİDYE</t>
  </si>
  <si>
    <t>JULİE GARWOOD</t>
  </si>
  <si>
    <t>MUTLU İNSANLAR KİTAP OKUR VE KAHVE İÇERLER</t>
  </si>
  <si>
    <t>AB-I HAYAT</t>
  </si>
  <si>
    <t>MERVE KÜÇÜKSARP</t>
  </si>
  <si>
    <t>ÖLÜ KADINLAR MEMLEKETİ</t>
  </si>
  <si>
    <t>AYİZİ KİTAP</t>
  </si>
  <si>
    <t>BİZİ BİZ YAPAN HİKAYELER</t>
  </si>
  <si>
    <t>WILLIAM LOWELL RANDALL</t>
  </si>
  <si>
    <t>AYRINTI YAYINLARI</t>
  </si>
  <si>
    <t>HAYAT YAYINLARI</t>
  </si>
  <si>
    <t>SAKLAN KAÇ VUR; GEÇMİŞ YOK. GELECEK YOK. KAYBEDECEK HİÇBİR ŞEY YOK.</t>
  </si>
  <si>
    <t>OKUYAN US YAYINLARI</t>
  </si>
  <si>
    <t>ASKIYA ALINMIŞ TUTKU; SÖYLEŞİ: LEOPOLDİNA PALLOTTA DELLA TORRE</t>
  </si>
  <si>
    <t>MARGUERİTE DURAS</t>
  </si>
  <si>
    <t>VERA VEYA NİHİLİSTLER</t>
  </si>
  <si>
    <t>OSCAR WİLDE</t>
  </si>
  <si>
    <t>DEDALUS KİTAP</t>
  </si>
  <si>
    <t>HAYALPERESTLER</t>
  </si>
  <si>
    <t>ROBERT MUSİL</t>
  </si>
  <si>
    <t>AVRUPA´NIN VİCDANI</t>
  </si>
  <si>
    <t>STEFAN ZWEİG</t>
  </si>
  <si>
    <t>SATRANÇ ROMAN</t>
  </si>
  <si>
    <t>STEFAN ZWEIG</t>
  </si>
  <si>
    <t>BİRİ BİLİM MASALDIR MI DEDİ?</t>
  </si>
  <si>
    <t>TAMER ERTANGİL</t>
  </si>
  <si>
    <t>BAHÇEDE FELSEFE</t>
  </si>
  <si>
    <t>DAMON YOUNG</t>
  </si>
  <si>
    <t>METAFİZİK DERSLERİ</t>
  </si>
  <si>
    <t>PİNHAN YAYINCILIK</t>
  </si>
  <si>
    <t>KORKU VE TİTREME</t>
  </si>
  <si>
    <t>N. EKREM DÜZEN;SOREN KİERKEGAARD</t>
  </si>
  <si>
    <t>PHARMAKON KİTAP</t>
  </si>
  <si>
    <t>AŞK VE KAOTİK ÖZGÜRLÜK</t>
  </si>
  <si>
    <t>EYÜP ERDOĞAN</t>
  </si>
  <si>
    <t>FELSEFEYE ÇIKIŞ; BAŞ KALDIRIYORUM O HALDE İNSANIM!</t>
  </si>
  <si>
    <t>KÜBRA DEMİR BİLGİÇ;MERİÇ BİLGİÇ</t>
  </si>
  <si>
    <t>UMUTTEPE YAYINLARI</t>
  </si>
  <si>
    <t>AŞK ÇOK YAKINDA</t>
  </si>
  <si>
    <t>SUSAN ELİZABETH PHİLLİPS</t>
  </si>
  <si>
    <t>PEGASUS YAYINCILIK</t>
  </si>
  <si>
    <t>YALNIZ KADINLAR YAZI</t>
  </si>
  <si>
    <t>BİR HADİSE VAR - CAN İLE CANAN ARASINDA</t>
  </si>
  <si>
    <t>SAYFA6 YAYINLARI</t>
  </si>
  <si>
    <t>SÜLEYMAN OPERASYONU</t>
  </si>
  <si>
    <t>BURAK TURNA</t>
  </si>
  <si>
    <t>CEMAATRİX</t>
  </si>
  <si>
    <t>SERVET AYDEMİR</t>
  </si>
  <si>
    <t>OZAN YAYINCILIK</t>
  </si>
  <si>
    <t>TÜRKLERİN KÖKENİ</t>
  </si>
  <si>
    <t>CHARLES DARWIN</t>
  </si>
  <si>
    <t>GECE KİTAPLIĞI YAYINLARI</t>
  </si>
  <si>
    <t>DİRİLERİ GÖMÜN</t>
  </si>
  <si>
    <t>ZÜMRÜD YAĞMUR</t>
  </si>
  <si>
    <t>SARKAÇ YAYINLARI</t>
  </si>
  <si>
    <t>GÖLGELER DİYARI</t>
  </si>
  <si>
    <t>KATE BRİAN</t>
  </si>
  <si>
    <t>KORUYUCU MELEĞİM</t>
  </si>
  <si>
    <t>HAYATIN DİLİ</t>
  </si>
  <si>
    <t>FRANCİS S. COLLİNS</t>
  </si>
  <si>
    <t>MALİKÂNE</t>
  </si>
  <si>
    <t>JO BAKER</t>
  </si>
  <si>
    <t>BİR KIZ DÜĞÜNE GİDER VE...</t>
  </si>
  <si>
    <t>HELENA S. PAİGE</t>
  </si>
  <si>
    <t>ÖYLE BİR GECEYDİ Kİ</t>
  </si>
  <si>
    <t>SEVGİLİ VOLTAİRE</t>
  </si>
  <si>
    <t>MARGİT WALSO</t>
  </si>
  <si>
    <t>PORTREDEKİ ÖLÜM</t>
  </si>
  <si>
    <t>NORA ROBERTS</t>
  </si>
  <si>
    <t>KENDİ GECESİNDE</t>
  </si>
  <si>
    <t>İNCİ ARAL</t>
  </si>
  <si>
    <t>YABANCI YAYINEVİ</t>
  </si>
  <si>
    <t>KARANLIK - SAKLI GERÇEK; GERÇEKLER BİZDEN SAKLANIR, ÇÜNKÜ ONLAR ACITIR</t>
  </si>
  <si>
    <t>SILA YURTSEVEN</t>
  </si>
  <si>
    <t>İNANANLAR</t>
  </si>
  <si>
    <t>ZOE HELLER</t>
  </si>
  <si>
    <t>KAFKA YAYINEVİ</t>
  </si>
  <si>
    <t>TELEPATİ</t>
  </si>
  <si>
    <t>LEONARDO PATRİGNANİ</t>
  </si>
  <si>
    <t>ANI BAHÇESİ</t>
  </si>
  <si>
    <t>ELEFTHERIOS VENIZELOS</t>
  </si>
  <si>
    <t>ANDREW DALBY</t>
  </si>
  <si>
    <t>BEDİA AKARSU; FELSEFE EĞİTİM VE TOPLUM ÜZERİNE</t>
  </si>
  <si>
    <t>MUKADDER ÖZGEÇ</t>
  </si>
  <si>
    <t>REMZİ KİTABEVİ</t>
  </si>
  <si>
    <t>KLASİK SOSYOLOJİ</t>
  </si>
  <si>
    <t>BRYAN S. TURNER</t>
  </si>
  <si>
    <t>ZOR</t>
  </si>
  <si>
    <t>RAY CLEMENTS</t>
  </si>
  <si>
    <t>MAYA KİTAP</t>
  </si>
  <si>
    <t>BUDANIN ÖĞRETİSİ</t>
  </si>
  <si>
    <t>PAUL CARUS</t>
  </si>
  <si>
    <t>ON BİR YAYINLARI</t>
  </si>
  <si>
    <t>CEHENNEM</t>
  </si>
  <si>
    <t>HENRİ BARBUSSE</t>
  </si>
  <si>
    <t>AFORİZMALAR</t>
  </si>
  <si>
    <t>JOHANN WOLFGANG VON GOETHE</t>
  </si>
  <si>
    <t>YAPI KREDİ YAYINLARI</t>
  </si>
  <si>
    <t>TÜRKÇEM BENİM SES BAYRAĞIM</t>
  </si>
  <si>
    <t>KÂZIM TAŞKENT, YAPI KREDİ VE KÜLTÜR SANAT</t>
  </si>
  <si>
    <t>HASAN ERSEL</t>
  </si>
  <si>
    <t>KAYNAK YAYINLARI</t>
  </si>
  <si>
    <t>BÜYÜK İSKENDER´İN LİDERLİK SIRLARI</t>
  </si>
  <si>
    <t>RECEP HİKMET KIRIMLI</t>
  </si>
  <si>
    <t>KUM SAATİ YAYINLARI</t>
  </si>
  <si>
    <t>ATTİLA HAN´IN LİDERLİK SIRLARI</t>
  </si>
  <si>
    <t>MARCEL BRİON</t>
  </si>
  <si>
    <t>HZ. ALİ´NİN LİDERLİK SIRLARI</t>
  </si>
  <si>
    <t>İLHAN BAHAR</t>
  </si>
  <si>
    <t>ATATÜRK´ÜN YÖNETİM VE LİDERLİK SIRLARI</t>
  </si>
  <si>
    <t>TİMUR HANIN LİDERLİK SIRLARI</t>
  </si>
  <si>
    <t>HAROLD LAMB</t>
  </si>
  <si>
    <t>MUHTEŞEM SÜLEYMAN YÖNETİM VE LİDERLİK SIRLARI</t>
  </si>
  <si>
    <t>HÜSEYİN TEKİNOĞLU</t>
  </si>
  <si>
    <t>YAVUZ SULTAN SELİM HAN´IN LİDERLİK SIRLARI</t>
  </si>
  <si>
    <t>ALİ KEMAL GÖKGİRAY</t>
  </si>
  <si>
    <t>ABDÜLHAMİD HANIN LİDERLİK SIRLARI</t>
  </si>
  <si>
    <t>FATİH SULTAN MEHMEDİN LİDERLİK SIRLARI</t>
  </si>
  <si>
    <t>CENGİZ HAN</t>
  </si>
  <si>
    <t>DEVLET VE PLATON</t>
  </si>
  <si>
    <t>SİMON BLACKBURN</t>
  </si>
  <si>
    <t>VERSUS KİTAP</t>
  </si>
  <si>
    <t>SEVGİLİ HAYAT</t>
  </si>
  <si>
    <t>ALİCE MUNRO</t>
  </si>
  <si>
    <t>BEETHOVEN: MÜZİĞİN DÖNÜM NOKTASI</t>
  </si>
  <si>
    <t>AYDIN BÜKE</t>
  </si>
  <si>
    <t>NAİL; KEÇİLİ AİLESİ´NİN ÜÇ KUŞAK TRAJİK ÖYKÜSÜ</t>
  </si>
  <si>
    <t>İREM BARUTÇU</t>
  </si>
  <si>
    <t>SABAHATTİN ALİ - ANILAR, İNCELEMELER, ELEŞTİRİLER</t>
  </si>
  <si>
    <t>FİLİZ ALİ;ATİLLA ÖZKIRIMLI;SEVENGÜL SÖNMEZ</t>
  </si>
  <si>
    <t>TÜRK DEVRİMİ</t>
  </si>
  <si>
    <t>ELMADAĞI YAYINLARI</t>
  </si>
  <si>
    <t>BURÇLAR 2015</t>
  </si>
  <si>
    <t>SEBLA ÖZYURT</t>
  </si>
  <si>
    <t>MİNVAL YAYINLARI</t>
  </si>
  <si>
    <t>ÇAĞDAŞ BİLİMLER IŞIĞINDA OĞUZ KAĞAN DESTANI</t>
  </si>
  <si>
    <t>KRİPTO YAYINLARI</t>
  </si>
  <si>
    <t>HİPNOZ; PSİKOLOJİK GERİLİMİN USTASI</t>
  </si>
  <si>
    <t>BRİAN FREEMAN</t>
  </si>
  <si>
    <t>PANAMA YAYINCILIK</t>
  </si>
  <si>
    <t>DÖRT İSTANBUL</t>
  </si>
  <si>
    <t>RADİ DİKİCİ</t>
  </si>
  <si>
    <t>DÖRT KIZ KARDEŞ, DÖRT KRALİÇE</t>
  </si>
  <si>
    <t>SHEERY JONES</t>
  </si>
  <si>
    <t>ANILAR; OTOBİYOGRAFİMİN I. CİLDİ (1949) - OTOBİYOGRAFİMİN II. CİLDİ (1</t>
  </si>
  <si>
    <t>DORİS LESSİNG</t>
  </si>
  <si>
    <t>ALİM</t>
  </si>
  <si>
    <t>IŞIL PARLAKYILDIZ</t>
  </si>
  <si>
    <t>MAĞARA ARKADAŞLARI</t>
  </si>
  <si>
    <t>AYFER TUNÇ</t>
  </si>
  <si>
    <t>İKİ ŞİİRİN ARASINDA</t>
  </si>
  <si>
    <t>YEKTA KOPAN</t>
  </si>
  <si>
    <t>TÜRKÇE BİLENİN İŞİ RAST GİDER  SEÇME DENEMELER</t>
  </si>
  <si>
    <t>CEMAL SÜREYA</t>
  </si>
  <si>
    <t>BİR ÖMRE ALTI HAYAT SIĞDIRAN - NADİR DEVLET´İN YAŞAM ÖYKÜSÜ</t>
  </si>
  <si>
    <t>BERİL DEVLET</t>
  </si>
  <si>
    <t>ÇATI KİTAPLARI</t>
  </si>
  <si>
    <t>SABRİ ÜLKER´İN HAYAT HİKAYESİ; AKŞAMA BABACIĞIM UNUTMA ÜLKER GETİR</t>
  </si>
  <si>
    <t>HULUSİ TURGUT</t>
  </si>
  <si>
    <t>TURGUT ÖZAL</t>
  </si>
  <si>
    <t>HİKMET ÖZDEMİR</t>
  </si>
  <si>
    <t>AĞANIN ÇOCUKLARI; ADALARDAN BODRUM´A</t>
  </si>
  <si>
    <t>YANNİS MANGLİS</t>
  </si>
  <si>
    <t>BELGE YAYINLARİ</t>
  </si>
  <si>
    <t>İKİ RENK AŞK</t>
  </si>
  <si>
    <t>FATİH MURAT ARSAL</t>
  </si>
  <si>
    <t>ZAMANIN MANZARASI</t>
  </si>
  <si>
    <t>MEHMET EROĞLU</t>
  </si>
  <si>
    <t>GEÇ KALMIŞ ÖLÜ</t>
  </si>
  <si>
    <t>DÜŞ KIRGINLARI</t>
  </si>
  <si>
    <t>KUSMA KULÜBÜ</t>
  </si>
  <si>
    <t>9,75 SANTİMETREKARE</t>
  </si>
  <si>
    <t>HİPNO TERAPİSİ</t>
  </si>
  <si>
    <t>KÖKLER, YOLLAR VE YİTİK BENLER</t>
  </si>
  <si>
    <t>SUSANNA TAMARO</t>
  </si>
  <si>
    <t>RUH ÖKÜZÜM</t>
  </si>
  <si>
    <t>LAUREN MORRİLL</t>
  </si>
  <si>
    <t>YARIM KALAN YÜRÜYÜŞ</t>
  </si>
  <si>
    <t>RUHLAR KUYUSU</t>
  </si>
  <si>
    <t>TURGAY GÜLER</t>
  </si>
  <si>
    <t>İKİ HAYAT ARASINDA</t>
  </si>
  <si>
    <t>JESSİCA SHİRVİNGTON</t>
  </si>
  <si>
    <t>TATLI SIR</t>
  </si>
  <si>
    <t>JAMİE MCGUİRE</t>
  </si>
  <si>
    <t>SARI</t>
  </si>
  <si>
    <t>AHMET TEZCAN</t>
  </si>
  <si>
    <t>KÂFİRÛN</t>
  </si>
  <si>
    <t>USTURA</t>
  </si>
  <si>
    <t>AHMET TURAN KÖKSAL</t>
  </si>
  <si>
    <t>AHMET ÜMİT</t>
  </si>
  <si>
    <t>TAKİP; BİR POLİS MUHABİRİNİN GERÇEK OLAYLARA DAYALI SUÇ ROMANI</t>
  </si>
  <si>
    <t>İSMAİL PARİN</t>
  </si>
  <si>
    <t>KUKLACI ÇOCUK</t>
  </si>
  <si>
    <t>EVA WEAVER</t>
  </si>
  <si>
    <t>PENCEREME AŞK KONDU</t>
  </si>
  <si>
    <t>LAVYRLE SPENCER</t>
  </si>
  <si>
    <t>ŞİFACI</t>
  </si>
  <si>
    <t>ANTTİ TUOMAİNEN</t>
  </si>
  <si>
    <t>ÇOCUK SEVGİSİ UĞRUNA</t>
  </si>
  <si>
    <t>BETTY MAHMUDİ</t>
  </si>
  <si>
    <t>SONSUZ KİTAP</t>
  </si>
  <si>
    <t>KUSURSUZ İÇGÜDÜ</t>
  </si>
  <si>
    <t>NİCCİ FRENCH</t>
  </si>
  <si>
    <t>SONSUZ</t>
  </si>
  <si>
    <t>TUTKU</t>
  </si>
  <si>
    <t>SONSUZ YAYINLARI</t>
  </si>
  <si>
    <t>BALKONDAKİ ÜRKEK SARDUNYALAR</t>
  </si>
  <si>
    <t>ANNA MARCHESİNİ</t>
  </si>
  <si>
    <t>GÜMÜŞ İMPARATORLUK; BÜYÜK FATİH CENGİZ HAN´IN MİRASI</t>
  </si>
  <si>
    <t>CONN IGGULDEN</t>
  </si>
  <si>
    <t>UÇMAYA VAR MISIN</t>
  </si>
  <si>
    <t>INDİGO BLOOME</t>
  </si>
  <si>
    <t>CENNET MAHKUMU</t>
  </si>
  <si>
    <t>CARLOS RUİZ ZAFON</t>
  </si>
  <si>
    <t>HAYALLER GEÇİDİ; YILDIZ GEÇİDİ 2. KİTAP</t>
  </si>
  <si>
    <t>JOSEPHİNE ANGELİNİ</t>
  </si>
  <si>
    <t>BİR AKLINI İMKANSIZLIĞA AÇABİLİR</t>
  </si>
  <si>
    <t>ETHEM KOCABAŞ</t>
  </si>
  <si>
    <t>GÖBEKLİ TEPE MUHAFIZI; HER ŞEYDEN ÖNCE İNANÇ VARDI</t>
  </si>
  <si>
    <t>YONCA ELDENER</t>
  </si>
  <si>
    <t>BEŞ PARASIZDIM VE KATİLİMİ ARIYORDUM</t>
  </si>
  <si>
    <t>DERVİŞ ŞENTEKİN</t>
  </si>
  <si>
    <t>SINIR TANIMAYAN AŞK; ÖYLE ÇOK SEV Kİ BENİ SEN GİTTİKTEN SONRA DA KALSI</t>
  </si>
  <si>
    <t>AMELİA GREY</t>
  </si>
  <si>
    <t>CEVİZ AĞACI</t>
  </si>
  <si>
    <t>ADNAN ARSLAN</t>
  </si>
  <si>
    <t>AMERİKAN RÜYASI</t>
  </si>
  <si>
    <t>SEL</t>
  </si>
  <si>
    <t>BEN</t>
  </si>
  <si>
    <t>WOLFGANG HİLBİG</t>
  </si>
  <si>
    <t>SEL YAYINCILIK</t>
  </si>
  <si>
    <t>KAYGILARIMIZ KİŞİ</t>
  </si>
  <si>
    <t>ÇIPLAK ŞÖLEN</t>
  </si>
  <si>
    <t>WİLLİAM S. BURROUGHS</t>
  </si>
  <si>
    <t>EŞEĞİN GÖLGESİ DAVASI - ABDERALILAR; DAHİ İLE DAR KAFALILAR ÜZERİNE Bİ</t>
  </si>
  <si>
    <t>CHRİSTOPH MARTİN WİELAND</t>
  </si>
  <si>
    <t>BİLGE KÜLTÜR SANAT</t>
  </si>
  <si>
    <t>KÖZ</t>
  </si>
  <si>
    <t>SAVAŞ ANA</t>
  </si>
  <si>
    <t>EYÜPHAN ERKUL</t>
  </si>
  <si>
    <t>KIZIL ELMANIN ALTINDA YENİDEN GÖRÜŞECEĞİZ; FATİH SULTAN MEHMET, BOŞNAK</t>
  </si>
  <si>
    <t>İSNAM TALJİÇ</t>
  </si>
  <si>
    <t>KASTAŞ YAYINLARI</t>
  </si>
  <si>
    <t>MAHŞERİN İLK ATLISI</t>
  </si>
  <si>
    <t>CLEM CHAMBERS</t>
  </si>
  <si>
    <t>ATANAMAYANLAR</t>
  </si>
  <si>
    <t>BAŞAR ÖZTÜRK</t>
  </si>
  <si>
    <t>KRALIN DÜŞÜŞÜ</t>
  </si>
  <si>
    <t>JOHANNES V. JENSEN</t>
  </si>
  <si>
    <t>LA DİSPARİTİON - DÖRDÜNCÜ DİLEK</t>
  </si>
  <si>
    <t>EMRE ERGİN</t>
  </si>
  <si>
    <t>BİR YALNIZ ADAM; NACİYE SULTAN - ENVER PAŞA VE DEHŞET DOLU BİR YÜZYIL</t>
  </si>
  <si>
    <t>TUNA SERİM</t>
  </si>
  <si>
    <t>MUCİZELERİ SAYMAK</t>
  </si>
  <si>
    <t>HOLLY GOLDBERG SLOAN</t>
  </si>
  <si>
    <t>DOMİNGO YAYINEVİ</t>
  </si>
  <si>
    <t>YAŞANMAMIŞ HAYATA VEDA</t>
  </si>
  <si>
    <t>MESUT ÇİFTCİ</t>
  </si>
  <si>
    <t>DOKU</t>
  </si>
  <si>
    <t>BURCU SEÇMEER</t>
  </si>
  <si>
    <t>POTKAL KİTAP YAYINLARI</t>
  </si>
  <si>
    <t>ÖLÜM BENDEN ÜÇ YAŞ BÜYÜK</t>
  </si>
  <si>
    <t>YİTİK ÜLKE YAYINLARI</t>
  </si>
  <si>
    <t>HELEZON KÜTÜPHANE; YAMAK</t>
  </si>
  <si>
    <t>EVREN ŞENER</t>
  </si>
  <si>
    <t>HAYY KİTAP</t>
  </si>
  <si>
    <t>GÖKTEN ÜÇ AŞK DÜŞTÜ</t>
  </si>
  <si>
    <t>ELİF BATI WİBREW</t>
  </si>
  <si>
    <t>NİKAHTA KERAMET</t>
  </si>
  <si>
    <t>NAHİT GÜR</t>
  </si>
  <si>
    <t>GECE GÜNDÜZ</t>
  </si>
  <si>
    <t>NECATİ GÖKSEL</t>
  </si>
  <si>
    <t>BİR GENÇLİK</t>
  </si>
  <si>
    <t>PATRİCK MODİANO</t>
  </si>
  <si>
    <t>EN UZAĞINDAN UNUTUŞUN</t>
  </si>
  <si>
    <t>ALTI NUMARALI KURBAN MÜBERRA</t>
  </si>
  <si>
    <t>İSMET ÖZER</t>
  </si>
  <si>
    <t>YOLDA KİTAP</t>
  </si>
  <si>
    <t>PALA HAYRİYE</t>
  </si>
  <si>
    <t>FİGEN ŞAKACI</t>
  </si>
  <si>
    <t>YÜRÜYEN ÖLÜLER İSYAN</t>
  </si>
  <si>
    <t>657 YAYINEVİ</t>
  </si>
  <si>
    <t>AŞK KANATLARI</t>
  </si>
  <si>
    <t>GÜNEŞ DEMİREL</t>
  </si>
  <si>
    <t>KISAS SEVİNÇ KUŞLARI</t>
  </si>
  <si>
    <t>AŞK - KÜRESEL ISINMA ÇAĞINDA</t>
  </si>
  <si>
    <t>FRANCESCA LİA BLOCK</t>
  </si>
  <si>
    <t>BABIALİ KÜLTÜR YAYINCILIĞI</t>
  </si>
  <si>
    <t>TİMSAH PARK</t>
  </si>
  <si>
    <t>KAREN RUSSELL</t>
  </si>
  <si>
    <t>SİREN YAYINLARI</t>
  </si>
  <si>
    <t>TEHLİKELİ YOLCULUK; JASPER´İN DENİZDEKİ MACERASI</t>
  </si>
  <si>
    <t>BARBARA ELSE</t>
  </si>
  <si>
    <t>BİZİM ÜLKEMİZ; KADIN ÜLKESİ´NDEN SONRA</t>
  </si>
  <si>
    <t>CHARLOTTE PERKİNS GİLMAN</t>
  </si>
  <si>
    <t>OTONOM YAYINCILIK</t>
  </si>
  <si>
    <t>KADINLAR ÜLKESİ</t>
  </si>
  <si>
    <t xml:space="preserve">CHARLOTTE P.GİLMAN </t>
  </si>
  <si>
    <t>İSTANBUL SON PERDE</t>
  </si>
  <si>
    <t>JOSEPH KANON</t>
  </si>
  <si>
    <t>FEDAİ - HEPİMİZİN BİR NEDENİ VAR YANLIŞ İŞLER YAPMAK İÇİN...</t>
  </si>
  <si>
    <t>ANGUTYUS</t>
  </si>
  <si>
    <t>YILDIZLAR SÖNÜNCE</t>
  </si>
  <si>
    <t>AHMET DEMİR</t>
  </si>
  <si>
    <t>HAYATA DOKUNAN ÖYKÜLER</t>
  </si>
  <si>
    <t>YUSUF ÖZKAN ÖZBURUN</t>
  </si>
  <si>
    <t>CELLAT</t>
  </si>
  <si>
    <t>FRANCESCA BERTUZZİ</t>
  </si>
  <si>
    <t>BENİTO CERENO</t>
  </si>
  <si>
    <t>HERMAN MELVİLLE</t>
  </si>
  <si>
    <t>GEEK KIZ; MODELLİĞE İLK ADIM</t>
  </si>
  <si>
    <t>HOLLY SMALE</t>
  </si>
  <si>
    <t>EKSİK PARÇA YAYINEVİ</t>
  </si>
  <si>
    <t>SAĞIR KURBAĞANIN İZİNDE; YÜREĞİNİN SESİ DIŞINDA DUYDUĞUN BÜTÜN SESLERE</t>
  </si>
  <si>
    <t>HATİCE DÖKMEN</t>
  </si>
  <si>
    <t>MİRAMAR; 1988 NOBEL EDEBİYAT ÖDÜLÜ</t>
  </si>
  <si>
    <t>NECİB MAHFUZ</t>
  </si>
  <si>
    <t>TAKDİRİ AŞK</t>
  </si>
  <si>
    <t>ABDULLAH YILMAZ</t>
  </si>
  <si>
    <t>TENCERENİN DİBİ</t>
  </si>
  <si>
    <t>GÜLAZER AKIN</t>
  </si>
  <si>
    <t>PARKTA GÖLGELER</t>
  </si>
  <si>
    <t>ENGİN GÜNAY</t>
  </si>
  <si>
    <t>PENA YAYINLARI</t>
  </si>
  <si>
    <t>HAYALET YAZAR</t>
  </si>
  <si>
    <t>PHİLİP ROTH</t>
  </si>
  <si>
    <t>SANA NERDEN GÖNÜL VERDİM</t>
  </si>
  <si>
    <t>ÖZGÜL TUNA</t>
  </si>
  <si>
    <t>KA KİTAP</t>
  </si>
  <si>
    <t>DEFTERLER</t>
  </si>
  <si>
    <t>JOSÉ SARAMAGO</t>
  </si>
  <si>
    <t>BİNGO´NUN KOŞUSU</t>
  </si>
  <si>
    <t>JAMES A. LEVİNE</t>
  </si>
  <si>
    <t>HİT KİTAP</t>
  </si>
  <si>
    <t>SENKRON</t>
  </si>
  <si>
    <t>MEHMET ÇELİK</t>
  </si>
  <si>
    <t>BUZDAĞI YAYINEVİ</t>
  </si>
  <si>
    <t>ASLINDA</t>
  </si>
  <si>
    <t>CORA CARMACK</t>
  </si>
  <si>
    <t>BALÇIKTAN TANRILAR</t>
  </si>
  <si>
    <t>TOLGA CELAL ŞAHİNER</t>
  </si>
  <si>
    <t>İNSAN KOKUSU</t>
  </si>
  <si>
    <t>MEHMET EMİN GÜNEŞ</t>
  </si>
  <si>
    <t>AYA KİTAP</t>
  </si>
  <si>
    <t>100. YILINDA BİRİNCİ DÜNYA SAVAŞI</t>
  </si>
  <si>
    <t>ÜMİT ÖZDAĞ;İLBER ORTAYLI;ÖZCAN YENİÇERİ</t>
  </si>
  <si>
    <t>İSTİHBARAT ÖRGÜTLERİ</t>
  </si>
  <si>
    <t>ÜMİT ÖZDAĞ</t>
  </si>
  <si>
    <t>IRAK</t>
  </si>
  <si>
    <t>ZAFER AKBAŞ</t>
  </si>
  <si>
    <t>BARIŞ KİTAP BASIM YAYIN</t>
  </si>
  <si>
    <t>AŞK VE CİNAYET</t>
  </si>
  <si>
    <t>ARTHUR SCHOPENHAUER</t>
  </si>
  <si>
    <t>YASON YAYINLARI</t>
  </si>
  <si>
    <t>ASİ RUHLAR</t>
  </si>
  <si>
    <t>HALİL CİBRAN</t>
  </si>
  <si>
    <t>RÜZGAR GÜLÜ</t>
  </si>
  <si>
    <t>GEZGİN</t>
  </si>
  <si>
    <t>DELİ</t>
  </si>
  <si>
    <t>KIRIK KANATLAR</t>
  </si>
  <si>
    <t>KUM VE KÖPÜK</t>
  </si>
  <si>
    <t>1. DÜNYA SAVAŞINDA EMPERYALİST DEVLETLERİN SOYKIRIMA UĞRATTIĞI ANADOLU AZINLIKLARI</t>
  </si>
  <si>
    <t>SELEHATTİN SERT</t>
  </si>
  <si>
    <t>ARVO YAYINLARI</t>
  </si>
  <si>
    <t>TARİHTEKİ KUTSAL İHANETLER</t>
  </si>
  <si>
    <t>AYCAN ALP</t>
  </si>
  <si>
    <t>KÜÇÜK SIRLAR</t>
  </si>
  <si>
    <t>MİCHELLE RİCHMOND</t>
  </si>
  <si>
    <t>BAŞKA ODALARDA BAŞKA HAYATLAR</t>
  </si>
  <si>
    <t>DANİYAL MUEENUDDİN</t>
  </si>
  <si>
    <t>İHANET</t>
  </si>
  <si>
    <t>MONİCA MCCARTY</t>
  </si>
  <si>
    <t>PABUCUMUN AJANI</t>
  </si>
  <si>
    <t>ASUDE</t>
  </si>
  <si>
    <t>PARİSTE AŞK</t>
  </si>
  <si>
    <t>STEPHANİE PERKİNS</t>
  </si>
  <si>
    <t>MERDİVENİN SAHİBİ</t>
  </si>
  <si>
    <t>BAAL HASULAM</t>
  </si>
  <si>
    <t>METROPOL RÜYALARI</t>
  </si>
  <si>
    <t>BEYTULLAH ERGİN BOROBEY</t>
  </si>
  <si>
    <t>THANATOS</t>
  </si>
  <si>
    <t>LARİSSA IONE</t>
  </si>
  <si>
    <t>LİMOS</t>
  </si>
  <si>
    <t>ARES; MAHŞERİN DÖRT ATLISI</t>
  </si>
  <si>
    <t>RESEPH; MAHŞERİN DÖRT ATLISI SERİSİ - IV</t>
  </si>
  <si>
    <t>ANADOLU ERENLERİ; ALEVİLİĞİN TARİHSEL ALT YAPISI</t>
  </si>
  <si>
    <t>GÜLAĞ ÖZ</t>
  </si>
  <si>
    <t>KÜLTÜR AJANS YAYINEVİ</t>
  </si>
  <si>
    <t>ALEVİLİK BEKTAŞİLİK</t>
  </si>
  <si>
    <t>ON İKİ İMAM VE KERBELÂ</t>
  </si>
  <si>
    <t>DALGALARA BİN DE GEL</t>
  </si>
  <si>
    <t>MURAT AKYOL</t>
  </si>
  <si>
    <t>MECNUN</t>
  </si>
  <si>
    <t>NEYZEN TEVFİK</t>
  </si>
  <si>
    <t>BİLİNÇALTI</t>
  </si>
  <si>
    <t>SİGMUND FREUD</t>
  </si>
  <si>
    <t>PSİKOLOJİYİ KANALİZE EDEREK PSİKANALİZ KURAMI</t>
  </si>
  <si>
    <t>JUNG PSİKOLOJİSİ</t>
  </si>
  <si>
    <t>MURAT UKRAY</t>
  </si>
  <si>
    <t>İNSAN PSİKOLOJİSİ</t>
  </si>
  <si>
    <t>ALFRED ADLER</t>
  </si>
  <si>
    <t>KİŞİSEL ÇIKAR ÖZGECİLLİĞE KARŞI</t>
  </si>
  <si>
    <t>MİCHAEL LAİTMAN</t>
  </si>
  <si>
    <t>MODERN PSİKOLOJİ</t>
  </si>
  <si>
    <t>EVET DEDİRTME SANATI</t>
  </si>
  <si>
    <t>DEEPAK MALHOTRA-MAX H. BAZERMAN</t>
  </si>
  <si>
    <t>9 SANİYE AYAKTA ZOR DURABİLMEKTEN 9 KM YOL YÜRÜYEBİLMEYE</t>
  </si>
  <si>
    <t>ZİHİN KONTROL OPERASYONLARI</t>
  </si>
  <si>
    <t>DUYARLI GENCİN HAYAT RAHBERİ</t>
  </si>
  <si>
    <t>SITKI ARSLANHAN</t>
  </si>
  <si>
    <t>HUZUR; UYKU BOZUKLUĞU, KAYGI, OLUMSUZ DÜŞÜNCE, KAYGI VE STRESLE  BAŞ ETME YOLLARI</t>
  </si>
  <si>
    <t>LİNDA BLAİR</t>
  </si>
  <si>
    <t>GİZLİ İKNA TAKTİKLERİ</t>
  </si>
  <si>
    <t>BAŞKALARINI SİZİN GİBİ DÜŞÜNMEYE NASIL İKNA EDERSİNİZ</t>
  </si>
  <si>
    <t>SANİYEDE KARŞINIZDAKİ İNSANI NASIL ANLARSINIZ</t>
  </si>
  <si>
    <t>KAVIN HOGAN</t>
  </si>
  <si>
    <t>GÜZEL KONUŞARAK İNSANLARI ETKİLEME</t>
  </si>
  <si>
    <t>HARRİSON MONARTH;LARİNA KASE</t>
  </si>
  <si>
    <t>ANTİDEPRESAN OLARAK| AŞK</t>
  </si>
  <si>
    <t>BAS KAST</t>
  </si>
  <si>
    <t>OMEGA YAYINLARI</t>
  </si>
  <si>
    <t>SUFİ İLE TERAPİST</t>
  </si>
  <si>
    <t>ALİ ARIZA BAYZAN</t>
  </si>
  <si>
    <t>ETKİLEŞİM YAYINLARI</t>
  </si>
  <si>
    <t>8.ALIŞKANLIK BÜTÜNLÜĞE DOĞRU</t>
  </si>
  <si>
    <t>STEPHEN R.COVEY</t>
  </si>
  <si>
    <t>SİSTEM YAYINCILIK</t>
  </si>
  <si>
    <t>DUYGUSAL ZEKA NEDEN IQ DAN DAHA ÖNEMLİDİR</t>
  </si>
  <si>
    <t>DANIEL GOLEMAN</t>
  </si>
  <si>
    <t>ÜÇÜNCÜ ALTERNATİF</t>
  </si>
  <si>
    <t>KİMLİK</t>
  </si>
  <si>
    <t>DON CHAON</t>
  </si>
  <si>
    <t>DAVET</t>
  </si>
  <si>
    <t>NEFES; GÖLGE VARLIKLAR SERİSİ II</t>
  </si>
  <si>
    <t>ORİGAMİ VE EĞLENCELİ KAĞIT ETKİNLİKLERİ</t>
  </si>
  <si>
    <t>NLP OKUNMUŞ YAZILAR</t>
  </si>
  <si>
    <t>CENGİZ EREN</t>
  </si>
  <si>
    <t xml:space="preserve">BEYAZ YAYINLARI </t>
  </si>
  <si>
    <t>MUTLU KENT</t>
  </si>
  <si>
    <t>ELVİRA NAVARRO</t>
  </si>
  <si>
    <t>YAZGI</t>
  </si>
  <si>
    <t>SIR</t>
  </si>
  <si>
    <t>ÖDÜL</t>
  </si>
  <si>
    <t>TÜRKLERİN MÜHRÜ</t>
  </si>
  <si>
    <t>NURULLAH AYDIN</t>
  </si>
  <si>
    <t>KAMER YAYINLARI</t>
  </si>
  <si>
    <t>YAŞAM FELSEFESİ</t>
  </si>
  <si>
    <t>IMMANUEL KANT</t>
  </si>
  <si>
    <t>ŞİFA KİTABI</t>
  </si>
  <si>
    <t>İBN SİNA</t>
  </si>
  <si>
    <t>ANARŞİZM</t>
  </si>
  <si>
    <t>MİHAİL ALEKSANDROVİÇ BAKUNİN</t>
  </si>
  <si>
    <t>YAŞAMAK SENİ SEVMEK GİBİ</t>
  </si>
  <si>
    <t>NÂZIM HİKMET RAN</t>
  </si>
  <si>
    <t>TANRI ÖLDÜ</t>
  </si>
  <si>
    <t>FRİEDRİCH WİLHELM NİETZSCHE</t>
  </si>
  <si>
    <t>RABBİN İÇİN</t>
  </si>
  <si>
    <t>ABDÜLKADİR GEYLANİ</t>
  </si>
  <si>
    <t>BÜTÜN GÜZELLİKLER ALLAHINDIR</t>
  </si>
  <si>
    <t>SABRET RABBİN SENİ BULUR</t>
  </si>
  <si>
    <t>FUTUHUL GAYB</t>
  </si>
  <si>
    <t>TÜRKİYE - TÜRK CUMHURİYETLERİ İLİŞKİLERİ</t>
  </si>
  <si>
    <t>BARIŞ PLATİN KİTABEVİ</t>
  </si>
  <si>
    <t>PETER GREENAWAY</t>
  </si>
  <si>
    <t>LİTERATÜR YAYINCILIK DAĞITIM</t>
  </si>
  <si>
    <t>KARA PERDE</t>
  </si>
  <si>
    <t>HÜSEYİN KÖSE</t>
  </si>
  <si>
    <t>SİNEMA TEORİSİNE GİRİŞ</t>
  </si>
  <si>
    <t>ROBERT STAM</t>
  </si>
  <si>
    <t>SİNEMA DİLİ BEYAZPERDEYİ YARATANLAR</t>
  </si>
  <si>
    <t>SELAHATTİN YILDIZ</t>
  </si>
  <si>
    <t>SU YAYINEVİ</t>
  </si>
  <si>
    <t>SONSUZLUK VE BİR GÜNLÜK</t>
  </si>
  <si>
    <t>PETROS MARKARİS</t>
  </si>
  <si>
    <t>M KİTAP</t>
  </si>
  <si>
    <t>İLK FİLMİM</t>
  </si>
  <si>
    <t>STEPHEN LOWESTEIN</t>
  </si>
  <si>
    <t>KOLEKTİF KİTAP</t>
  </si>
  <si>
    <t>TÜRKİYE İŞ BANKASI KÜLTÜR YAYINLARI</t>
  </si>
  <si>
    <t>BÜTÜN OYUNLARI 8</t>
  </si>
  <si>
    <t>TWİTLER VE SOKAKLAR</t>
  </si>
  <si>
    <t>PAOLO GERBAUDO</t>
  </si>
  <si>
    <t>JEAN - LUC GODARD</t>
  </si>
  <si>
    <t>DAVİD STERRİTT</t>
  </si>
  <si>
    <t>TİYATRO ÜZERİNE</t>
  </si>
  <si>
    <t>VSEVOLOD MEYERHOLD</t>
  </si>
  <si>
    <t>FLİM BİÇİMİ</t>
  </si>
  <si>
    <t>SEGEI EISENSTEIN</t>
  </si>
  <si>
    <t>FİLM ÇEKME SANATI VE SİNEMADA OYUNCULUK</t>
  </si>
  <si>
    <t>FLİM DUYUMU</t>
  </si>
  <si>
    <t>SERGEI EISENSTEIN</t>
  </si>
  <si>
    <t>ALFRED HİTCHCOCK</t>
  </si>
  <si>
    <t>MASKE KİTABI</t>
  </si>
  <si>
    <t>HABİTUS KİTAP</t>
  </si>
  <si>
    <t>METİN ERKSAN SİNEMASINI OKUMAYI DENEMEK</t>
  </si>
  <si>
    <t>KURTULUŞ KAYALI</t>
  </si>
  <si>
    <t>PALOMA YAYINEVİ</t>
  </si>
  <si>
    <t>TELEVİZYONDA GERÇEKLİK ALGISI</t>
  </si>
  <si>
    <t>OZAN OTAN</t>
  </si>
  <si>
    <t>SİNEMADA YARATICI YÖNETMEN</t>
  </si>
  <si>
    <t>CENGİS T. ASİLTÜRK</t>
  </si>
  <si>
    <t>KALKEDON YAYINCILIK</t>
  </si>
  <si>
    <t>SİNEMA SAVAŞLARI; BUSH-CHENEY DÖNEMİNDE HOLLYWOOD SİNEMASI VE SİYASET</t>
  </si>
  <si>
    <t>DOUGLAS KELLNER</t>
  </si>
  <si>
    <t>STANİSLAVSKİ OKULUNDA OYUNCULUK EĞİTİMİ</t>
  </si>
  <si>
    <t>RÜSTEM MÜRSELOĞLU</t>
  </si>
  <si>
    <t>MİTOS BOYUT YAYINLARI</t>
  </si>
  <si>
    <t>FİLM YAPIMI TEMELLERİ - YAPIM</t>
  </si>
  <si>
    <t>CHARLOTTE WORTHİNGHTON</t>
  </si>
  <si>
    <t>ABORİCİNLER</t>
  </si>
  <si>
    <t>TAŞTAN YILMAZ</t>
  </si>
  <si>
    <t>AYLAK KİTAP</t>
  </si>
  <si>
    <t>ELÇİYE ZEVAL OLMAZ</t>
  </si>
  <si>
    <t>GÜZİN ÖZEN YILMAZ</t>
  </si>
  <si>
    <t>KARL MARX; 19. YÜZYILDA YAŞANMIŞ BİR HAYAT</t>
  </si>
  <si>
    <t>JONATHAN SPERBER</t>
  </si>
  <si>
    <t>2.DÜNYA SAVAŞININ BİLİNMEYENLERİ</t>
  </si>
  <si>
    <t>KASTAŞ YAYINEVİ</t>
  </si>
  <si>
    <t>MEKTUP; YAZIŞMANIN HAYLİ İLGİNÇ TARİHİ</t>
  </si>
  <si>
    <t>SİMON GARFİELD</t>
  </si>
  <si>
    <t>HAZARLAR YAHUDİ TÜRKLER TÜRK YAHUDİLER  VE  ÖTEKİLER</t>
  </si>
  <si>
    <t>OSMAN KARATAY</t>
  </si>
  <si>
    <t>ZİHİN FABRİKA AYARLARI; BİLGELİK YOLU</t>
  </si>
  <si>
    <t>YALÇIN KİREÇÇİ</t>
  </si>
  <si>
    <t>EKİN YAYINCILIK</t>
  </si>
  <si>
    <t>YASAK BİLGİ; PROMETHEUS´TAN PORNOGRAFİYE</t>
  </si>
  <si>
    <t>ROGER SHATTUCK</t>
  </si>
  <si>
    <t>İŞÇİNİN VARLIK PROBLEMİ; SINIF, ERKEKLİK VE DUYGULAR ÜZERİNE DENEMELER</t>
  </si>
  <si>
    <t>DEMET ŞAHENDE DİNLER</t>
  </si>
  <si>
    <t>OPTİMİST YAYIM DAĞITIM</t>
  </si>
  <si>
    <t>İKİ KRAL BİR LİDER</t>
  </si>
  <si>
    <t>ÖMER TARZİ</t>
  </si>
  <si>
    <t>HALK İSTİYOR; ARAP İSYANI ÜZERİNE RADİKAL BİR İNCELEME</t>
  </si>
  <si>
    <t>GİLBERT ACHCAR</t>
  </si>
  <si>
    <t>SONSUZ YAŞAMIN SIRRI VE BİLİM ÜZERİNE İLGİ ÇEKİCİ 34 BAŞLIK</t>
  </si>
  <si>
    <t>ALOK JHA</t>
  </si>
  <si>
    <t>İŞTE BENİM ZEKİ MÜREN</t>
  </si>
  <si>
    <t>2. DÜNYA SAVAŞI; RESİMLİ HARP TARİHİ</t>
  </si>
  <si>
    <t>DONALD SOMMERVİLLE</t>
  </si>
  <si>
    <t>BENİM ATATÜRKÜM</t>
  </si>
  <si>
    <t>HEDEFE GİDEN YOL</t>
  </si>
  <si>
    <t>MERAL BOLAK GÜROL</t>
  </si>
  <si>
    <t>SCALA YAYINCILIK</t>
  </si>
  <si>
    <t>HAYATIMIZI DEĞİŞTİREN  FİLMLER 2005-2015</t>
  </si>
  <si>
    <t>ATİLLÂ DORSAY</t>
  </si>
  <si>
    <t>EBU ZER; EMEVİ DİNCİLİĞİNE KARŞI MÜCADELENİN ÖNCÜSÜ</t>
  </si>
  <si>
    <t>YAŞAR NURİ ÖZTÜRK</t>
  </si>
  <si>
    <t>YENİ BOYUT YAYINLARI</t>
  </si>
  <si>
    <t>İT DALAŞI</t>
  </si>
  <si>
    <t>TUTİ KİTAP</t>
  </si>
  <si>
    <t>DAHİ DİKTATÖR</t>
  </si>
  <si>
    <t>CELAL ŞENGÖR</t>
  </si>
  <si>
    <t>SİNEMAYA GİRİŞ - KORKU</t>
  </si>
  <si>
    <t>BRİGİD CHERRY</t>
  </si>
  <si>
    <t>SİNEMAYA GİRİŞ - FANTASTİK</t>
  </si>
  <si>
    <t>JACQUELİNE FURBY;CLAİRE HİNES</t>
  </si>
  <si>
    <t>MİLLİ İRADE NEDİR</t>
  </si>
  <si>
    <t>BİTTİ BİTTİ BİTMEDİ</t>
  </si>
  <si>
    <t>VEDAT TÜRKALİ</t>
  </si>
  <si>
    <t>1908 - 1913 OSMANLI DIŞ POLİTİKASI; BUHRAN-I MEŞRUTİYET</t>
  </si>
  <si>
    <t>ÖNER BUÇUKÇU</t>
  </si>
  <si>
    <t>TEZKİRE YAYINLARI</t>
  </si>
  <si>
    <t>BÜYÜK BOŞLUK; İSLAM´IN DOĞUŞU VE YAYILIŞI</t>
  </si>
  <si>
    <t>VASFİ HAFTACI</t>
  </si>
  <si>
    <t>BÜYÜK YAPITLAR KÜÇÜK YAPITLAR</t>
  </si>
  <si>
    <t>AHMET YILDIZ</t>
  </si>
  <si>
    <t>ZAMANIN RUHUNA KARŞI</t>
  </si>
  <si>
    <t>EZOTERİK BATINI DOKTRİNLER</t>
  </si>
  <si>
    <t>BİLGELİK OKULU YAYINLARI</t>
  </si>
  <si>
    <t>PARANIN İMPARATORLARI; ROTHSCHİLD´LERİN KÜRESEL GÜCÜ</t>
  </si>
  <si>
    <t>İSMAİL TOKALAK</t>
  </si>
  <si>
    <t>ATAÇ YAYINLARI</t>
  </si>
  <si>
    <t>FOREX HAKKINDA HERŞEY; DÖVİZ TİCARETİ EN BAŞARILI NASIL YAPILIR?</t>
  </si>
  <si>
    <t>KATHY LİEN</t>
  </si>
  <si>
    <t>HAYALLER SERİSİ : BİR KAFE RESTORAN AÇSAM</t>
  </si>
  <si>
    <t>AHMET DESTİCİ</t>
  </si>
  <si>
    <t>ELMA YAYINEVİ</t>
  </si>
  <si>
    <t>DEVAMSIZLAR İÇİN</t>
  </si>
  <si>
    <t>VATAN SOMUTTUR</t>
  </si>
  <si>
    <t>HAKAN ARSLANBENZER</t>
  </si>
  <si>
    <t>HERKES İÇİN TÜRK ŞİİRİ</t>
  </si>
  <si>
    <t>DARILMA BANA</t>
  </si>
  <si>
    <t>MURAT SÖZER</t>
  </si>
  <si>
    <t>ÇORAK TOPRAKLAR</t>
  </si>
  <si>
    <t>OXFORD İSLAM SÖZLÜĞÜ</t>
  </si>
  <si>
    <t>JOHN L. ESPOSİTO</t>
  </si>
  <si>
    <t>İSTANBUL´DA KEDİ</t>
  </si>
  <si>
    <t>GÜNDÜZ VASSAF</t>
  </si>
  <si>
    <t>KIYIYA VURAN KIZ</t>
  </si>
  <si>
    <t>STEFAN BOONEN</t>
  </si>
  <si>
    <t>SİSSOYLU SON İMPARATORLUK</t>
  </si>
  <si>
    <t>BRANDON SANDERSON</t>
  </si>
  <si>
    <t>AKILÇELEN KİTAPLARI</t>
  </si>
  <si>
    <t>ESRARENGİZ DUMAN</t>
  </si>
  <si>
    <t>AYTÜL AKAL</t>
  </si>
  <si>
    <t>MANDOLİN YAYINLARI</t>
  </si>
  <si>
    <t>ZÜMRÜT ATLAS (CİLTLİ); BAŞLANGIÇ KİTAPLARI - 1</t>
  </si>
  <si>
    <t>JOHN STEPHENSON</t>
  </si>
  <si>
    <t>DENİZ ALTINDAKİ ALEVLER</t>
  </si>
  <si>
    <t>LYDİA MİLLET</t>
  </si>
  <si>
    <t>GÜNEŞ ÇOKTAN DOĞDU; 9+ YAŞ</t>
  </si>
  <si>
    <t>HİKMET ALTINKAYNAK</t>
  </si>
  <si>
    <t>FOM KİTAP</t>
  </si>
  <si>
    <t>YUSUF ASAL</t>
  </si>
  <si>
    <t>DEDEKTİF KEPÇE İZ PEŞİNDE</t>
  </si>
  <si>
    <t>DÜNYAYI TERS DÖNDÜRECEK FORMÜL</t>
  </si>
  <si>
    <t>KEPÇE VE ARKADAŞLARI</t>
  </si>
  <si>
    <t>SAKIZ SARDUNYA</t>
  </si>
  <si>
    <t>LATAŞİBA - İKİ KENTİN ARASINDA</t>
  </si>
  <si>
    <t>İREM UŞAR</t>
  </si>
  <si>
    <t>GÜNIŞIĞI KİTAPLIĞI</t>
  </si>
  <si>
    <t>BEN KAZ DEĞİLİM</t>
  </si>
  <si>
    <t>VİVİAN VANDE VELDE</t>
  </si>
  <si>
    <t>FİNAL KÜLTÜR SANAT YAYINLARI</t>
  </si>
  <si>
    <t>DEFNEYİ BEKLERKEN</t>
  </si>
  <si>
    <t>ASLI DER</t>
  </si>
  <si>
    <t>BAŞARISIZ SAVAŞÇILAR KALESİ</t>
  </si>
  <si>
    <t>KAYIPLARA KARIŞMAK</t>
  </si>
  <si>
    <t>GÜLTEN DAYIOĞLU</t>
  </si>
  <si>
    <t>YARINDAN SONRA</t>
  </si>
  <si>
    <t>GİLLİAN CROSS</t>
  </si>
  <si>
    <t>MİSTRAL</t>
  </si>
  <si>
    <t>ANGELA NANETTİ</t>
  </si>
  <si>
    <t>KORKUSUZLER 3 - İNTİKAMCI ZORRO´NUN KAMPI</t>
  </si>
  <si>
    <t>JOSE MARİA PLAZA</t>
  </si>
  <si>
    <t>BAY JAROMİR VE ÇALINAN ELMASLAR; BİR DEDEKTİFLİK HİKAYESİ</t>
  </si>
  <si>
    <t>HEİNZ JANİSCH</t>
  </si>
  <si>
    <t>KARİKATÜR ÇİZMEYİ ÖĞRENİYORUM - 2; SADECE KARELER KULLANARAK NASIL KAR</t>
  </si>
  <si>
    <t>TURGUT YÜKSEL</t>
  </si>
  <si>
    <t>KARİKATÜR ÇİZMEYİ ÖĞRENİYORUM - 1; SADECE DAİRELER KULLANARAK NASIL KA</t>
  </si>
  <si>
    <t>MUSTAFA ORAKÇI</t>
  </si>
  <si>
    <t>Huzursuz Bacak</t>
  </si>
  <si>
    <t>Yoksulluk İçimizde</t>
  </si>
  <si>
    <t>İnkılap Yayınları</t>
  </si>
  <si>
    <t>Yaprak Dökümü</t>
  </si>
  <si>
    <t>Yeşil Gece</t>
  </si>
  <si>
    <t>NTV</t>
  </si>
  <si>
    <t>Bütün Öyküler</t>
  </si>
  <si>
    <t>Tomris Uyar</t>
  </si>
  <si>
    <t>Tutunamayanlar</t>
  </si>
  <si>
    <t>Oğuz Atay</t>
  </si>
  <si>
    <t>Siddharta</t>
  </si>
  <si>
    <t>Herman Hesse</t>
  </si>
  <si>
    <t>Zamanın Kısa Tarihi</t>
  </si>
  <si>
    <t>Stephen Hawkıng</t>
  </si>
  <si>
    <t>Alfa Yayınevi</t>
  </si>
  <si>
    <t>İki Yeşil Su Samuru</t>
  </si>
  <si>
    <t>Buket Uzuner</t>
  </si>
  <si>
    <t>Gelibolu</t>
  </si>
  <si>
    <t>Dönüş</t>
  </si>
  <si>
    <t>Jane Eyre</t>
  </si>
  <si>
    <t>Charlotte Bronte</t>
  </si>
  <si>
    <t>Antik Kitaplar</t>
  </si>
  <si>
    <t>Madame Bovary</t>
  </si>
  <si>
    <t>Gustave Flaubert</t>
  </si>
  <si>
    <t>Aşk Ve Gurur</t>
  </si>
  <si>
    <t>Jane Austen</t>
  </si>
  <si>
    <t>Emma</t>
  </si>
  <si>
    <t>Çanlar Kimin İçin Çalıyor</t>
  </si>
  <si>
    <t>Ernest Hamingway</t>
  </si>
  <si>
    <t>Çocukluğun Soğuk Geceleri</t>
  </si>
  <si>
    <t>Tezer Özlü</t>
  </si>
  <si>
    <t>Butik Pastacılık</t>
  </si>
  <si>
    <t>Peggy Pirschen</t>
  </si>
  <si>
    <t>Bşarıya Götüren Aile</t>
  </si>
  <si>
    <t>Küçük Şeyler1</t>
  </si>
  <si>
    <t>Küçük Şeyler2</t>
  </si>
  <si>
    <t>Küçük Şeyler3</t>
  </si>
  <si>
    <t>Küçük Şeyler4</t>
  </si>
  <si>
    <t>Cafe Fernando</t>
  </si>
  <si>
    <t>Cenk Sönmezsoy</t>
  </si>
  <si>
    <t>Okuyanus</t>
  </si>
  <si>
    <t>Bukre</t>
  </si>
  <si>
    <t>Hamilelik doğum ve Bebek Bakımı</t>
  </si>
  <si>
    <t>Ayşe Öner</t>
  </si>
  <si>
    <t>Çocuk Neyi Neden Yapar</t>
  </si>
  <si>
    <t>Adem Güneş</t>
  </si>
  <si>
    <t>Nesil Yayınevi</t>
  </si>
  <si>
    <t>Genç Atatürk</t>
  </si>
  <si>
    <t>George Gawrych</t>
  </si>
  <si>
    <t>Nutuk</t>
  </si>
  <si>
    <t>Atatürk</t>
  </si>
  <si>
    <t>Yaveri Atatürkü Anlatıyor</t>
  </si>
  <si>
    <t>Can Dündar</t>
  </si>
  <si>
    <t>Anka Kuşu Erdal İnönü</t>
  </si>
  <si>
    <t>Benim Gençliğim</t>
  </si>
  <si>
    <t>Savaşta Ne Yaptın Baba</t>
  </si>
  <si>
    <t>Lüsyen</t>
  </si>
  <si>
    <t>Melekler ve Şeytanlar</t>
  </si>
  <si>
    <t>Cehennem</t>
  </si>
  <si>
    <t>Sunum Sırları</t>
  </si>
  <si>
    <t>Martın Manser</t>
  </si>
  <si>
    <t>Kemal Sunal</t>
  </si>
  <si>
    <t>Gül Sunal</t>
  </si>
  <si>
    <t>Khaled Husseini</t>
  </si>
  <si>
    <t>Epsilon</t>
  </si>
  <si>
    <t>Mavi Tüy</t>
  </si>
  <si>
    <t>Satranç</t>
  </si>
  <si>
    <t>Sporun Enleri</t>
  </si>
  <si>
    <t>Martin ve Simon Toseland</t>
  </si>
  <si>
    <t>İlk Türk İslam Devletleri Tarihi</t>
  </si>
  <si>
    <t>Nesimi Yazıcı</t>
  </si>
  <si>
    <t>Türkiye Diyanet Vakfı</t>
  </si>
  <si>
    <t>George Orvel</t>
  </si>
  <si>
    <t>Duyuru</t>
  </si>
  <si>
    <t>Mıchael Hardt</t>
  </si>
  <si>
    <t>Giritli Sırrı Paşa</t>
  </si>
  <si>
    <t>YAŞASIN ANNEANNESPOR</t>
  </si>
  <si>
    <t>MUZAFFER İZGÜ</t>
  </si>
  <si>
    <t>BİLGİ ÇOCUK</t>
  </si>
  <si>
    <t>ANNEANNEMİN GRAMOFONU</t>
  </si>
  <si>
    <t>ANNEANNEM GELİN OLDU</t>
  </si>
  <si>
    <t>ANNEANNEMİN KONUK KEDİSİ</t>
  </si>
  <si>
    <t>ANNEANNEMİN KUYRUKLU YILDIZI</t>
  </si>
  <si>
    <t>ANNEANNEM SÜSLENİYOR</t>
  </si>
  <si>
    <t>ANNEANNEMİN GÜLLÜ YORGANI</t>
  </si>
  <si>
    <t>ANNEANNEMİN ANI DEFTERİ</t>
  </si>
  <si>
    <t>ANNEANNEMİN CEP TELEFONU</t>
  </si>
  <si>
    <t>ANNEANNEM DANS KRALİÇESİ</t>
  </si>
  <si>
    <t>ANNEANNEMİN KAR KIZI</t>
  </si>
  <si>
    <t>KIRK GRAM TEBESSÜM</t>
  </si>
  <si>
    <t>CÜNEYD SUAVİ</t>
  </si>
  <si>
    <t>ZAFER YAYINLARI</t>
  </si>
  <si>
    <t>GURURLU PERİ</t>
  </si>
  <si>
    <t>MEHMET SEYDA</t>
  </si>
  <si>
    <t>BENİM ADIM JOHANNES GUTENBERG</t>
  </si>
  <si>
    <t>LLUİS BORRAS</t>
  </si>
  <si>
    <t>AL'LI İLE FIRFIR</t>
  </si>
  <si>
    <t>OĞUZ TANSEL</t>
  </si>
  <si>
    <t>ELİPS</t>
  </si>
  <si>
    <t>BİZİM EVDE GREV VAR</t>
  </si>
  <si>
    <t>AYŞE YAMAÇ</t>
  </si>
  <si>
    <t>BU YAYINEVİ</t>
  </si>
  <si>
    <t>BİR VARMŞ BİR YOKMUŞ MEMLEKETİN BİRİNDE</t>
  </si>
  <si>
    <t>TARIK DURSUN K</t>
  </si>
  <si>
    <t>ARKADAŞ</t>
  </si>
  <si>
    <t>ANNEANNEM BULUTLARI BOYUYOR</t>
  </si>
  <si>
    <t>YAŞASIN KANAL ANNEANNE</t>
  </si>
  <si>
    <t>ANNEANNEMİN APARTMAN KUZUSU</t>
  </si>
  <si>
    <t>ANNEANNEMİN BEBEĞİ</t>
  </si>
  <si>
    <t>ÖKKEŞ LUNAPARKTA</t>
  </si>
  <si>
    <t>ÖZYÜREK</t>
  </si>
  <si>
    <t>ÖKKEŞ KURT AVINDA</t>
  </si>
  <si>
    <t>ÖKKEŞ BALIK AVINDA</t>
  </si>
  <si>
    <t>ÖKKEŞ KAPICI</t>
  </si>
  <si>
    <t>ÖKKEŞ OTOPARKTA</t>
  </si>
  <si>
    <t>ÖKKEŞ İŞPORTACI</t>
  </si>
  <si>
    <t>ÖKKEŞ BAHÇIVAN</t>
  </si>
  <si>
    <t>ÖKKEŞ MAÇTA</t>
  </si>
  <si>
    <t>ÖKKEŞ DOLMUŞÇU</t>
  </si>
  <si>
    <t>ÖKKEŞ DENİZDE</t>
  </si>
  <si>
    <t>ÖTLEĞEN KUŞU</t>
  </si>
  <si>
    <t>HALİL KOCAGÖZ</t>
  </si>
  <si>
    <t>BOYUT</t>
  </si>
  <si>
    <t>ANNEANNEM SİHİRBAZ</t>
  </si>
  <si>
    <t>ANNEANNEM HAYVANLAR ARASINDA</t>
  </si>
  <si>
    <t>ANNEANNEMİN ERİKLİ BAHÇESİ</t>
  </si>
  <si>
    <t>MONTE CRİSTO KONTU</t>
  </si>
  <si>
    <t>ALEXANDRE DUMAS</t>
  </si>
  <si>
    <t>ARKADAŞ ÇOCUK</t>
  </si>
  <si>
    <t>DEMİRYOLU ÇOCUKLARI</t>
  </si>
  <si>
    <t>EDITH NESBIT</t>
  </si>
  <si>
    <t>OZ BÜYÜCÜSÜ</t>
  </si>
  <si>
    <t>LYMAN FRANK BAUM</t>
  </si>
  <si>
    <t>GİZLİ BAHÇE</t>
  </si>
  <si>
    <t>F.HODGSON BURNETT</t>
  </si>
  <si>
    <t>ESRARLI ADA</t>
  </si>
  <si>
    <t>JULES VERNE</t>
  </si>
  <si>
    <t>ROBİNSONLAR OKULU</t>
  </si>
  <si>
    <t>BALONLA BEŞ HAFTA</t>
  </si>
  <si>
    <t>SAVAŞ VE BARIŞ</t>
  </si>
  <si>
    <t>LEVN N.TOLSTOY</t>
  </si>
  <si>
    <t>BEYAZ DİŞ</t>
  </si>
  <si>
    <t>JACK LONDON</t>
  </si>
  <si>
    <t>DÜNYANIN UCUNDAKİ FENER</t>
  </si>
  <si>
    <t>İKİ SENE OKUL TATİLİ</t>
  </si>
  <si>
    <t>TOM SAWYER</t>
  </si>
  <si>
    <t>MARK TWAIN</t>
  </si>
  <si>
    <t>GÜMÜŞ PATENLER</t>
  </si>
  <si>
    <t>MARYE.MAPES DODGE</t>
  </si>
  <si>
    <t>YAŞLI ADAM VE DENİZ</t>
  </si>
  <si>
    <t>ERNEST HEMINGWAY</t>
  </si>
  <si>
    <t xml:space="preserve">BİLGİ  </t>
  </si>
  <si>
    <t>BALIM KIZ DALIM OĞUL</t>
  </si>
  <si>
    <t>CEYHUN ATIF KANSU</t>
  </si>
  <si>
    <t>OZON TABAKASINI KİM DELECEK</t>
  </si>
  <si>
    <t>NESİL ÇOCUK</t>
  </si>
  <si>
    <t>DÜĞÜM ARTIK ÇÖZÜLÜYOR</t>
  </si>
  <si>
    <t>ZAMAN BİSİKLETİ 1</t>
  </si>
  <si>
    <t>BİLGİN ADALI</t>
  </si>
  <si>
    <t>CAN ÇOCUK</t>
  </si>
  <si>
    <t>BÜYÜK ATATÜRKTEN KÜÇÜK ÖYKÜLER 3</t>
  </si>
  <si>
    <t>SÜLEYMAN BULUT</t>
  </si>
  <si>
    <t>KELİLE VE DİMNE</t>
  </si>
  <si>
    <t>FARUK DUMAN</t>
  </si>
  <si>
    <t>EZOP MASALLARI</t>
  </si>
  <si>
    <t>TOZAN ALKAN</t>
  </si>
  <si>
    <t>UÇAN SINIF</t>
  </si>
  <si>
    <t>ERİCH KASTNER</t>
  </si>
  <si>
    <t>GÖKTE BİRİ VAR</t>
  </si>
  <si>
    <t>SEVİM AK</t>
  </si>
  <si>
    <t>UÇURTMAM BULUT ŞİMDİ</t>
  </si>
  <si>
    <t>KAPTAN BALİNA VE ÇOCUKLAR</t>
  </si>
  <si>
    <t>JOAN AİKEN</t>
  </si>
  <si>
    <t>LODOS YOLCULARI</t>
  </si>
  <si>
    <t>ATLANTİSİN ÇOCUKLARI 1</t>
  </si>
  <si>
    <t>ATLANTİSİN ÇOCUKLARI 2</t>
  </si>
  <si>
    <t>ATLANTİSİN ÇOCUKLARI 3</t>
  </si>
  <si>
    <t>KÜÇÜK HAFİYELER EMİL VE AKROBATLAR</t>
  </si>
  <si>
    <t>YANIKLI KAYALAR</t>
  </si>
  <si>
    <t>AHMET YILMAZ BOYUNAĞA</t>
  </si>
  <si>
    <t>GENÇ TİMAŞ</t>
  </si>
  <si>
    <t>HARRY POTTER VE MELEZ PRENS</t>
  </si>
  <si>
    <t>J.K. ROWLING</t>
  </si>
  <si>
    <t>HARYY POTTER VE ATEŞ KADEHİ</t>
  </si>
  <si>
    <t>TANIDIĞIM EN CESUR ÇOCUK</t>
  </si>
  <si>
    <t>CHRISTOPHER MILNE</t>
  </si>
  <si>
    <t>BİNBİR ÇİÇEK</t>
  </si>
  <si>
    <t>TEPETAKLAK BİR OĞLAN</t>
  </si>
  <si>
    <t>BİZİM ÖĞRETMENİN ÇILDIRDIĞI GÜN</t>
  </si>
  <si>
    <t>ZAMAN GEMİSİ</t>
  </si>
  <si>
    <t>ULYSSES MOORE</t>
  </si>
  <si>
    <t>DOĞAN EGMONT</t>
  </si>
  <si>
    <t>AYNALAR EVİ</t>
  </si>
  <si>
    <t>YÜKSELEN DÜNYANIN SAVAŞLARI SUİKASTÇILAR MEZHEBİ</t>
  </si>
  <si>
    <t>LICIA TROISI</t>
  </si>
  <si>
    <t>PERA GÜNLÜKLERİ 3 MÜHÜRLERİN MUHAFIZI</t>
  </si>
  <si>
    <t>DELAL ARYA</t>
  </si>
  <si>
    <t>PERA GÜNLÜKLERİ 1 KÖRLER ÜLKESİ</t>
  </si>
  <si>
    <t>YÜKSELEN DÜNYANIN SAVAŞLARI 3 YENİ BİR KRALLIK</t>
  </si>
  <si>
    <t>YÜKSELEN DÜNYANIN SAVAŞLARI 2 İKİ SAVAŞÇI</t>
  </si>
  <si>
    <t>SAFTİRİK GREGİN GÜNLÜĞÜ AH KALBİM</t>
  </si>
  <si>
    <t>WİMPY KİD</t>
  </si>
  <si>
    <t>HARİTADA KAYBOLMAK</t>
  </si>
  <si>
    <t>VLADİMİR TUMANOV</t>
  </si>
  <si>
    <t>AHİ EVRAN EFSANESİ EJDERHANIN DÖNÜŞÜ</t>
  </si>
  <si>
    <t>ZÜBEYR TOKGÖZ</t>
  </si>
  <si>
    <t>AHİ EVRAN EFSANESİ KAYIP ZAMAN</t>
  </si>
  <si>
    <t>BİR KÜÇÜK OSMANCIK VARDI</t>
  </si>
  <si>
    <t>HASAN NAİL CANAT</t>
  </si>
  <si>
    <t>GÜL YARASI</t>
  </si>
  <si>
    <t>KIRIMLI MURAT DESTANI</t>
  </si>
  <si>
    <t>YİĞİT MUSTAFA</t>
  </si>
  <si>
    <t>YASEMEN</t>
  </si>
  <si>
    <t>DENİZLER EJDERİ</t>
  </si>
  <si>
    <t>KORSAN PEŞİNDE</t>
  </si>
  <si>
    <t>ATEŞLİ GÜL BAHÇESİ</t>
  </si>
  <si>
    <t>TUFAN HZ.NUH HZ.HUD HZ.SALİH</t>
  </si>
  <si>
    <t>NEHİRDEKİ SANDIK HZ.MUSA</t>
  </si>
  <si>
    <t>ATEŞ HIRSIZININ KAÇIŞI</t>
  </si>
  <si>
    <t>TERRY DEARY</t>
  </si>
  <si>
    <t>TUDEM</t>
  </si>
  <si>
    <t>ÇOCUK KALBİ</t>
  </si>
  <si>
    <t>EDMONDO DE AMICIS</t>
  </si>
  <si>
    <t>KIRMIZI KEDİ</t>
  </si>
  <si>
    <t>SEÇME HİKAYELER</t>
  </si>
  <si>
    <t>SAİT FAİK ABASIYANIK</t>
  </si>
  <si>
    <t>TÜRKİYE İŞ BANKASI</t>
  </si>
  <si>
    <t>ALDI SÖZÜ ANADOLU</t>
  </si>
  <si>
    <t>MEHMET ÖNDER</t>
  </si>
  <si>
    <t>YİĞİTLER YİĞİDİ VE UÇAN AT MASALI</t>
  </si>
  <si>
    <t>ATAOL BEHRAMOĞLU</t>
  </si>
  <si>
    <t>SATICI ÇOCUK</t>
  </si>
  <si>
    <t>KRALİÇEYİ KURTARMAK</t>
  </si>
  <si>
    <t>PELİNCE YALNIZ DEĞİLİM ARTIK</t>
  </si>
  <si>
    <t>PELİN ATAKAN</t>
  </si>
  <si>
    <t>BABIALİ KÜLTÜR</t>
  </si>
  <si>
    <t>MUTLU PRENS</t>
  </si>
  <si>
    <t>TÜRK MASALLARI</t>
  </si>
  <si>
    <t>NAKİ TEZEL</t>
  </si>
  <si>
    <t>KAYIP KAHRAMAN</t>
  </si>
  <si>
    <t>RICK RIORDAN</t>
  </si>
  <si>
    <t>ÖLÜMSÜZ AİLE</t>
  </si>
  <si>
    <t>NATALIE BABBIT</t>
  </si>
  <si>
    <t>ADNAN BİNYAZAR</t>
  </si>
  <si>
    <t>ATATSÖZLERİ  VE HİKAYELERİ</t>
  </si>
  <si>
    <t>SELCEN YÜKSEL ARVAS</t>
  </si>
  <si>
    <t>CARPE DİEM</t>
  </si>
  <si>
    <t>SERÇEKUŞ</t>
  </si>
  <si>
    <t>CAHİT ZARİFOĞLU</t>
  </si>
  <si>
    <t>BEYAN</t>
  </si>
  <si>
    <t>NARTANESİ</t>
  </si>
  <si>
    <t>EFLATUN CEM GÜNEY</t>
  </si>
  <si>
    <t>KAPADOKYA</t>
  </si>
  <si>
    <t>AK GÜN KARA GÜN</t>
  </si>
  <si>
    <t>AÇIL SOFRAM AÇIL</t>
  </si>
  <si>
    <t>ATEŞ HIRSIZI</t>
  </si>
  <si>
    <t>ARKADAŞIM NASREDDİN HOCA</t>
  </si>
  <si>
    <t>101 ATASÖZÜ ÖYKÜ</t>
  </si>
  <si>
    <t>101 DEYİM ÖYKÜ</t>
  </si>
  <si>
    <t>VİLMA BASTIBACAK VE DONMUŞ KALPLER</t>
  </si>
  <si>
    <t>EMMA KENNEDY</t>
  </si>
  <si>
    <t>TAŞLARIN MUHAFIZLARI</t>
  </si>
  <si>
    <t>MASKELER ADASI</t>
  </si>
  <si>
    <t>MO'NUN GİZEMİ 3 İKİZLER</t>
  </si>
  <si>
    <t>KÜÇÜK PRENS</t>
  </si>
  <si>
    <t>ANTOINE DE SANINT EXUPEERY</t>
  </si>
  <si>
    <t>MAVİ BULUT</t>
  </si>
  <si>
    <t>HAVAYA UÇAN AT</t>
  </si>
  <si>
    <t>PEYAMİ SAFA</t>
  </si>
  <si>
    <t>DÜNYA YAYINEVİ</t>
  </si>
  <si>
    <t>UÇ MİNİK SERÇEM</t>
  </si>
  <si>
    <t>NECATİ CUMALI</t>
  </si>
  <si>
    <t>CUMHURİYET KİTAPLARI</t>
  </si>
  <si>
    <t>87 OĞUZ</t>
  </si>
  <si>
    <t>RAKIM ÇALAPA</t>
  </si>
  <si>
    <t>SOL AYAĞIM</t>
  </si>
  <si>
    <t>CHRISTY BROWN</t>
  </si>
  <si>
    <t>NEMESİS KİTAP</t>
  </si>
  <si>
    <t>HER GÜN HÜZÜN SOL AYAĞIM 2</t>
  </si>
  <si>
    <t>YERALTINDA BİR ŞEHİR</t>
  </si>
  <si>
    <t>KEMALETTİN TUĞCU</t>
  </si>
  <si>
    <t>NOKTA ÇOCUK</t>
  </si>
  <si>
    <t>GÖL ÇOCUKLARI</t>
  </si>
  <si>
    <t>İBRAHİM ÖRS</t>
  </si>
  <si>
    <t>ŞİMŞEK</t>
  </si>
  <si>
    <t>SEKİZİNCİ RENK</t>
  </si>
  <si>
    <t>OLMAYAN ÜLKE</t>
  </si>
  <si>
    <t>MASAL MASAL İÇİNDE</t>
  </si>
  <si>
    <t>MOMO</t>
  </si>
  <si>
    <t>MİCHAEL ENDE</t>
  </si>
  <si>
    <t>KABALCI</t>
  </si>
  <si>
    <t>YADA NIN GİZLİ GÜCÜ</t>
  </si>
  <si>
    <t>BENİM ADIM JULES VERNE</t>
  </si>
  <si>
    <t>JORDİ CABRE</t>
  </si>
  <si>
    <t>GANGA</t>
  </si>
  <si>
    <t>YURDUMU ÖZLEDİM</t>
  </si>
  <si>
    <t>IŞIN ÇAĞI ÇOCUKLARI</t>
  </si>
  <si>
    <t>PARBAT DAĞININ ESRARI</t>
  </si>
  <si>
    <t>KAFDAĞININ ARDINA YOLCULUK</t>
  </si>
  <si>
    <t>SON ADANIN ÇOCUKLARI</t>
  </si>
  <si>
    <t>ZÜLFÜ LİVANELİ</t>
  </si>
  <si>
    <t>YÜREKDEDE İLE PADİŞAH</t>
  </si>
  <si>
    <t>SÜPER İKİLİ GÖREVİMİZ AŞK</t>
  </si>
  <si>
    <t>SABİNE BOTH</t>
  </si>
  <si>
    <t>13 KATLI AĞAÇ EV</t>
  </si>
  <si>
    <t>ANDY GRIFFITHS</t>
  </si>
  <si>
    <t>ALLAHIN İSİMLERİNİ ÖĞRENİYORUM</t>
  </si>
  <si>
    <t>TİMAŞ</t>
  </si>
  <si>
    <t>ÇUFÇUFLAR BÜYÜK YARIŞ</t>
  </si>
  <si>
    <t>PENGUEN BADİ-ALLAHIN İSİMLERİNİ ÖĞRENİYORUM</t>
  </si>
  <si>
    <t>HADİSLERİ ÖĞRENİYORUM SEVGİMİZİ PAYLAŞIYORUZ</t>
  </si>
  <si>
    <t>EVVEL ZAMAN İÇİNDE</t>
  </si>
  <si>
    <t>FATMA IŞIK</t>
  </si>
  <si>
    <t>AKVARYUM YAYIN</t>
  </si>
  <si>
    <t>SİHİRLİ MASALLAR DÜNYASI</t>
  </si>
  <si>
    <t>YAKAMOZ ÇOCUK</t>
  </si>
  <si>
    <t>AAA BU DA KİM</t>
  </si>
  <si>
    <t>MELİH TUĞTAĞ</t>
  </si>
  <si>
    <t>GENÇ HAYAT</t>
  </si>
  <si>
    <t>BAKKAL TEMEL</t>
  </si>
  <si>
    <t>EKREM BEKTAŞ</t>
  </si>
  <si>
    <t>NAKKAŞ</t>
  </si>
  <si>
    <t>BULUŞLAR VE SERÜVENLER 10 KİTAP</t>
  </si>
  <si>
    <t>LEVENT TÜRKİYEYİ GEZİYORUM</t>
  </si>
  <si>
    <t>LEVENT TÜRKİYEYİ GEZİYORUM 2</t>
  </si>
  <si>
    <t>LEVENT TÜRKİYEYİ GEZİYORUM 3</t>
  </si>
  <si>
    <t>ŞİRİN İŞ BAŞINDA 2</t>
  </si>
  <si>
    <t>ŞİRİN DERSLERİN USTASIYIM TENEFFÜSÜN HASTASIYIM</t>
  </si>
  <si>
    <t>LEVENT İZ PEŞİNDE</t>
  </si>
  <si>
    <t>LEVENT VE TAYFASI</t>
  </si>
  <si>
    <t>PEYGAMBER ÖYKÜLERİ</t>
  </si>
  <si>
    <t>ŞİRİN İSTANBULU GEZİYORUM</t>
  </si>
  <si>
    <t>MATEMATİK GEZEGENİ</t>
  </si>
  <si>
    <t>ÇILGIN HADEME</t>
  </si>
  <si>
    <t>ÜNLÜLERLE BİR GÜN</t>
  </si>
  <si>
    <t>MASALLARLA GÖRGÜ KURALLARI</t>
  </si>
  <si>
    <t>ÇILGIN DENEYLER SETİ</t>
  </si>
  <si>
    <t>SUMARNA</t>
  </si>
  <si>
    <t>ÇILGIN BİLGİLER</t>
  </si>
  <si>
    <t>GENÇ NESİL</t>
  </si>
  <si>
    <t>OSMANLI GÜNLÜKLERİ</t>
  </si>
  <si>
    <t>ZEYNEP'İN AŞIRI KOMİK MACERALARI</t>
  </si>
  <si>
    <t>PATATES SPOR</t>
  </si>
  <si>
    <t>ERDEM HİKAYELERİ</t>
  </si>
  <si>
    <t>YAVUZ BAHADIROĞLU</t>
  </si>
  <si>
    <t>ADAM OLACAK ÇOCUKLAR İÇİN ERDEMLER DİZİSİ</t>
  </si>
  <si>
    <t>ANTİK KİTAP</t>
  </si>
  <si>
    <t>ANTİK OKUL KLASİKLERİ 2 10 KİTAP</t>
  </si>
  <si>
    <t>ANTİK OKUL KLASİKLERİ 1 10 KİTAP</t>
  </si>
  <si>
    <t>PERCY JACKSON VE OLİMPUSLAR TİTANIN LANETİ ÇİZGİ ROMAN</t>
  </si>
  <si>
    <t>SON OLİMPOSLU 5</t>
  </si>
  <si>
    <t>TİTANIN LANETİ 3</t>
  </si>
  <si>
    <t>CANAVARLAR DENİZİ 2</t>
  </si>
  <si>
    <t>ŞİMŞEK HIRSIZI 1</t>
  </si>
  <si>
    <t>OLİMPOS KAHRAMANLARI HADESİN EVİ</t>
  </si>
  <si>
    <t>OLİMPOS KAHRAMANLARI NEPTÜ'ÜN EVİ</t>
  </si>
  <si>
    <t>OLİMPOS KAHRAMANLARI OLİMPOS'UN KANI</t>
  </si>
  <si>
    <t>HARRYY POTTER ZÜMRÜDÜANKA YOLDAŞLIĞI</t>
  </si>
  <si>
    <t>HARYY POTTER VE SIRLAR ODASI</t>
  </si>
  <si>
    <t>HARYY POTTER VE AZKABAN TUTSAĞI</t>
  </si>
  <si>
    <t>HARRY POTTER VE FELSEFE TAŞI</t>
  </si>
  <si>
    <t>HARRY POTTER VE ÖLÜM YADİGARLARI</t>
  </si>
  <si>
    <t>ATEŞ HIRSIZININ SAVAŞI</t>
  </si>
  <si>
    <t>BÜYÜK ATATÜRKTEN KÜÇÜK ÖYKÜLER 2</t>
  </si>
  <si>
    <t>SÜPER GAZETECİLER 3LİKÖRLÜ ÇİKOLATA</t>
  </si>
  <si>
    <t>SÜPER GAZETECİLER 2 PARKTAKİ ESRAR</t>
  </si>
  <si>
    <t>ZAMAN BİSİKLETİ 3 ZAMANDA KAZA</t>
  </si>
  <si>
    <t>SAFTİRİK VAMPİRİN GÜNLÜĞÜ EZİK PRENS</t>
  </si>
  <si>
    <t>TIM COLLINS</t>
  </si>
  <si>
    <t>SAFTİRİK FİLM GÜNLÜĞÜ</t>
  </si>
  <si>
    <t>SAFTİRİK VAMPİRİN GÜNLÜĞÜ ÇÜNKÜ ÖLÜMSÜZLERİNDE DUYLARI VARDIR</t>
  </si>
  <si>
    <t>SAFTİRİK KURT ADAMIN GÜNLÜĞÜ TÜRLÜ AMA KORKUNÇ DEĞİL</t>
  </si>
  <si>
    <t>SAFTİRİK GREGİN GÜNLÜĞÜ BENDE BU ŞANS VARKEN</t>
  </si>
  <si>
    <t>SAFTİRİK GREGİN GÜNLÜĞÜ BATSIN BU DÜNYA</t>
  </si>
  <si>
    <t>SAFTİRİK GREGİN GÜNLÜĞÜ PANİK YOK</t>
  </si>
  <si>
    <t>SAFTİRİK GREGİN GÜNLÜĞÜ AMA BU HAKSIZLIK</t>
  </si>
  <si>
    <t>SAFTİRİK GREGİN GÜNLÜĞÜ İŞTE ŞİMDİ YANDIK</t>
  </si>
  <si>
    <t>SAFTİRİK GREGİN GÜNLÜĞÜ TÜRÜNÜN SON ÖRNEĞİ</t>
  </si>
  <si>
    <t>SAFTİRİK GREGİN GÜNLÜĞÜ RODRICK KURALLARI</t>
  </si>
  <si>
    <t xml:space="preserve">SAFTİRİK GREGİN GÜNLÜĞÜ  </t>
  </si>
  <si>
    <t xml:space="preserve">MO'NUN GİZEMİ  </t>
  </si>
  <si>
    <t>MO'NUN GİZEMİ  2 OTRAN</t>
  </si>
  <si>
    <t>UNUTULMUŞ ESKİ HARİTALAR DÜKKANI</t>
  </si>
  <si>
    <t>ZAMAN KAPISI</t>
  </si>
  <si>
    <t>ATHENANIN İŞARETİ</t>
  </si>
  <si>
    <t>PERA GÜNLÜKLERİ SIRLAR OTELİ 2.KİTAP</t>
  </si>
  <si>
    <t>MOTORLU KUŞ</t>
  </si>
  <si>
    <t>SUNA'NIN SERÇELERİ</t>
  </si>
  <si>
    <t>ÖLÜMSÜZ ECE</t>
  </si>
  <si>
    <t>İLK ANAHTAR</t>
  </si>
  <si>
    <t>SAKLI ŞEHİR</t>
  </si>
  <si>
    <t>YILDIRIMLARIN EFENDİSİ</t>
  </si>
  <si>
    <t>GÖLGELER LABİRENTİ</t>
  </si>
  <si>
    <t>BUZLAR ÜLKESİ</t>
  </si>
  <si>
    <t>SÜPER GAZETECİLER 4 BELALI DAVETİYE</t>
  </si>
  <si>
    <t>GÜMÜŞ KANAT</t>
  </si>
  <si>
    <t>CAHİT UÇUK</t>
  </si>
  <si>
    <t>CHARLIE'NİN ÇİKOLATA FABRİKASI</t>
  </si>
  <si>
    <t>ROALD DAHL</t>
  </si>
  <si>
    <t>EŞREF SAAT</t>
  </si>
  <si>
    <t>ŞEVKET RADO</t>
  </si>
  <si>
    <t>ZAMAN BİSİKLETİ 2 GEÇMİŞTEN GELEN KONUKLAR</t>
  </si>
  <si>
    <t>HAYALİ GEZGİNLER KULÜBÜ</t>
  </si>
  <si>
    <t>KÜL BAHÇESİ</t>
  </si>
  <si>
    <t>DİREĞİN TEPESİNDE BİR ADAM</t>
  </si>
  <si>
    <t>ZEYYAT SELİMOĞLU</t>
  </si>
  <si>
    <t>KADINCIKLAR</t>
  </si>
  <si>
    <t>TUNCER CÜCENOĞLU</t>
  </si>
  <si>
    <t>KAYI YAYINCILIK</t>
  </si>
  <si>
    <t>MEHMED RAUF HAYATI SANATI ESERLERİ</t>
  </si>
  <si>
    <t>RAHİM TARIM</t>
  </si>
  <si>
    <t>CAN PARASI</t>
  </si>
  <si>
    <t>FAKİR BAYKURT</t>
  </si>
  <si>
    <t>PAPİRÜS</t>
  </si>
  <si>
    <t>TÜRK ŞİİRİNDE 1980 KUŞAĞI</t>
  </si>
  <si>
    <t>BAKİ ASİLTÜRK</t>
  </si>
  <si>
    <t>M.ATİLLA MARAŞ</t>
  </si>
  <si>
    <t>SANAT YAYINLARI</t>
  </si>
  <si>
    <t>ALADAĞLI MIHO</t>
  </si>
  <si>
    <t>ÖMER POLAT</t>
  </si>
  <si>
    <t>MAY YAYINLARI</t>
  </si>
  <si>
    <t>BENİ HİÇ GÖREMEZSİN</t>
  </si>
  <si>
    <t>YÜCEL KAYIRAN</t>
  </si>
  <si>
    <t>EKİN</t>
  </si>
  <si>
    <t>İKİLİ OYUN</t>
  </si>
  <si>
    <t>BİLGESU ERENUS</t>
  </si>
  <si>
    <t>YALÇIN</t>
  </si>
  <si>
    <t>SÖYLE GÖLGENDE GİTSİN</t>
  </si>
  <si>
    <t>HÜSEYİN FERHAD</t>
  </si>
  <si>
    <t>SİMURG</t>
  </si>
  <si>
    <t>GECEDE KANAT SESLERİ</t>
  </si>
  <si>
    <t>YAZKO</t>
  </si>
  <si>
    <t>AKÜMÜLATÖRLÜ RADYO</t>
  </si>
  <si>
    <t>TARIK BUĞRA</t>
  </si>
  <si>
    <t>KÜLTÜR VE TURİZM BAKANLIĞI YAYINLARI</t>
  </si>
  <si>
    <t>FETVA YOKUŞU</t>
  </si>
  <si>
    <t>DURALİ YILMAZ</t>
  </si>
  <si>
    <t>ÖTÜKEN NEŞRİYAT</t>
  </si>
  <si>
    <t>SESİM BANA YETMİYOR</t>
  </si>
  <si>
    <t>ALİ HAYDAR HAKSAL</t>
  </si>
  <si>
    <t>YEDİ İKLİM</t>
  </si>
  <si>
    <t>MUHTEMEL MENKIBELER</t>
  </si>
  <si>
    <t>MEHMET HARMANCI</t>
  </si>
  <si>
    <t>HECE</t>
  </si>
  <si>
    <t>İLK GİBİ SON</t>
  </si>
  <si>
    <t>TURGAY KANTÜRK</t>
  </si>
  <si>
    <t>ESKİ TOPRAK</t>
  </si>
  <si>
    <t>SAMİM KOCAGÖZ</t>
  </si>
  <si>
    <t>CEM YAYINEVİ</t>
  </si>
  <si>
    <t>DUVARIN ÖTE YANI</t>
  </si>
  <si>
    <t>OSMAN ÇEVİKSOY</t>
  </si>
  <si>
    <t>MAYAŞ YAYINLARI</t>
  </si>
  <si>
    <t>DÜĞÜNCÜLER</t>
  </si>
  <si>
    <t>CELAL ÖZCAN</t>
  </si>
  <si>
    <t>PANAYIR SUR</t>
  </si>
  <si>
    <t>ADNAN ÖZYALÇINER</t>
  </si>
  <si>
    <t>HOROZ</t>
  </si>
  <si>
    <t>FAZIL HÜSNÜ DAĞLARCA</t>
  </si>
  <si>
    <t>TÜM ZAMANLAR YAYINCILIK</t>
  </si>
  <si>
    <t>ASU</t>
  </si>
  <si>
    <t>ŞİİR YAHUDİLİK VESAİRE</t>
  </si>
  <si>
    <t>RONİ MARGULİES</t>
  </si>
  <si>
    <t>KANAT</t>
  </si>
  <si>
    <t>TOPLUM VE EDEBİYAT</t>
  </si>
  <si>
    <t>LEYLA VE MECNUNUN İKİ ŞAİRİ FUZULİ VE SEZAİ KARAKOÇ</t>
  </si>
  <si>
    <t>İLHAN GENÇ</t>
  </si>
  <si>
    <t>ŞULE YAYINLARI</t>
  </si>
  <si>
    <t>SENİ HER ŞEYİN MÜMKÜN OLDUĞU BİR YERE GÖTÜRECEĞİM</t>
  </si>
  <si>
    <t>LAURENT GOUNELLE</t>
  </si>
  <si>
    <t>ÖTEKİ RENKLER</t>
  </si>
  <si>
    <t>ORHAN PAMUK</t>
  </si>
  <si>
    <t>SAF VE DÜŞÜNCELİ ROMANCI</t>
  </si>
  <si>
    <t>SESSİZ EV</t>
  </si>
  <si>
    <t>İSTANBUL</t>
  </si>
  <si>
    <t>BEYAZ KALE</t>
  </si>
  <si>
    <t>MASUMİYEY MÜZESİ</t>
  </si>
  <si>
    <t>KAFAMDA BİR TUHAFLIK</t>
  </si>
  <si>
    <t>KAR</t>
  </si>
  <si>
    <t>KARA KİTAP</t>
  </si>
  <si>
    <t>BENİM ADIM KIRMIZI</t>
  </si>
  <si>
    <t>Ben Şehit miyim Hain mi</t>
  </si>
  <si>
    <t>Osman Diyadin</t>
  </si>
  <si>
    <t>Ra Kitabevi</t>
  </si>
  <si>
    <t>Yıkın Heykellerimi</t>
  </si>
  <si>
    <t>Aleko</t>
  </si>
  <si>
    <t>Kadri Özcan</t>
  </si>
  <si>
    <t>Kendi Kendine Pratik Arapça</t>
  </si>
  <si>
    <t>Mehmed Maksudoğlu</t>
  </si>
  <si>
    <t>Ensar Yayınları</t>
  </si>
  <si>
    <t>Arapça Dilbilgisi</t>
  </si>
  <si>
    <t>Arapça Dilbilgisi Nahiv</t>
  </si>
  <si>
    <t>Mustafa Meral Çörtü</t>
  </si>
  <si>
    <t>İFAV</t>
  </si>
  <si>
    <t>Arapça Dilbilgisi Sarf</t>
  </si>
  <si>
    <t>Kitabi Hamdi Efendi ve Trabzon</t>
  </si>
  <si>
    <t>Önder Küçükerman</t>
  </si>
  <si>
    <t>Trabzon'da Türk Bakırcılık Sanatının Tarihsel Gelişimi</t>
  </si>
  <si>
    <t>Oktay Belli</t>
  </si>
  <si>
    <t>Arkeoloji ve Sanat Yayınları</t>
  </si>
  <si>
    <t>Bak Önümüzde Bir Mevsim</t>
  </si>
  <si>
    <t>Uzak Yaz</t>
  </si>
  <si>
    <t>Rüzgarlı Camlar</t>
  </si>
  <si>
    <t>Alaskanın Peşinde</t>
  </si>
  <si>
    <t>John Green</t>
  </si>
  <si>
    <t>Anılarda Trabzon 1</t>
  </si>
  <si>
    <t>Anılarda Trabzon 2</t>
  </si>
  <si>
    <t>Özhan Öztürk</t>
  </si>
  <si>
    <t>Bir Ülkü Sevdası</t>
  </si>
  <si>
    <t>ŞEHRAYİN ŞİİR</t>
  </si>
  <si>
    <t>Ateşten Açan Çiçekler</t>
  </si>
  <si>
    <t>ÇAĞDAŞ ÇOCUK KİTAPLIĞI</t>
  </si>
  <si>
    <t>ÖZYÜREK YAYINLARI</t>
  </si>
  <si>
    <t>AHMET GÜLER KİTAPLIĞI</t>
  </si>
  <si>
    <t>YALANIM VARSA AJAN OLAYIM</t>
  </si>
  <si>
    <t>GÜLELİM EĞLENELİM</t>
  </si>
  <si>
    <t>MERCEK YAYINLARI</t>
  </si>
  <si>
    <t>ARDA VE BIDIK</t>
  </si>
  <si>
    <t>KEŞİF YAYINLARI</t>
  </si>
  <si>
    <t>İL HALK KÜTÜPHANESİ ALINACAK KİTAPLAR</t>
  </si>
  <si>
    <t>DAHİL</t>
  </si>
  <si>
    <t>HARİÇ</t>
  </si>
  <si>
    <t>TUTAR</t>
  </si>
  <si>
    <t>VAKFIKEBİR İLÇE KÜTÜPHANESİ ALINACAK KİTAPLAR</t>
  </si>
  <si>
    <t>ADET</t>
  </si>
  <si>
    <t>KDV DAHİL</t>
  </si>
  <si>
    <t>KDV HARİÇ</t>
  </si>
  <si>
    <t>ÇAYKARA İLÇE KÜTÜPHANESİ ALINACAK KİTAPLAR</t>
  </si>
  <si>
    <t>MERKEZ ÇOCUK KÜTÜPHANESİ ALINACAK KİTAPLAR</t>
  </si>
  <si>
    <t>İNDİRİMLİ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</si>
</sst>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0" xfId="0" applyFont="1"/>
    <xf numFmtId="0" fontId="5" fillId="0" borderId="1" xfId="0" applyFont="1" applyBorder="1"/>
    <xf numFmtId="0" fontId="1" fillId="0" borderId="1" xfId="0" applyFont="1" applyBorder="1"/>
    <xf numFmtId="4" fontId="1" fillId="0" borderId="1" xfId="0" applyNumberFormat="1" applyFont="1" applyBorder="1"/>
    <xf numFmtId="0" fontId="6" fillId="0" borderId="1" xfId="0" applyFont="1" applyBorder="1"/>
    <xf numFmtId="4" fontId="0" fillId="0" borderId="1" xfId="0" applyNumberFormat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/>
    <xf numFmtId="0" fontId="7" fillId="0" borderId="1" xfId="0" applyFont="1" applyBorder="1"/>
    <xf numFmtId="4" fontId="7" fillId="0" borderId="1" xfId="0" applyNumberFormat="1" applyFont="1" applyBorder="1"/>
    <xf numFmtId="0" fontId="4" fillId="0" borderId="1" xfId="0" applyFont="1" applyBorder="1"/>
    <xf numFmtId="0" fontId="9" fillId="0" borderId="0" xfId="0" applyFont="1"/>
    <xf numFmtId="0" fontId="7" fillId="0" borderId="1" xfId="1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/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mekkitap.com/Product/Display/a370c0f28e4949128605f9959ef867c8" TargetMode="External"/><Relationship Id="rId117" Type="http://schemas.openxmlformats.org/officeDocument/2006/relationships/hyperlink" Target="http://www.prefix.com.tr/tanim.asp?sid=AP0FJ35OV535HWDGATIA" TargetMode="External"/><Relationship Id="rId21" Type="http://schemas.openxmlformats.org/officeDocument/2006/relationships/hyperlink" Target="http://www.prefix.com.tr/tanim.asp?sid=CBJLFO4I8H8VE8X584A5" TargetMode="External"/><Relationship Id="rId42" Type="http://schemas.openxmlformats.org/officeDocument/2006/relationships/hyperlink" Target="http://www.prefix.com.tr/tanim.asp?sid=SNOFS8U2CM0M460K651G" TargetMode="External"/><Relationship Id="rId47" Type="http://schemas.openxmlformats.org/officeDocument/2006/relationships/hyperlink" Target="http://www.prefix.com.tr/tanim.asp?sid=RELLJBJVS8RNFVH5RHWX" TargetMode="External"/><Relationship Id="rId63" Type="http://schemas.openxmlformats.org/officeDocument/2006/relationships/hyperlink" Target="http://www.emekkitap.com/Brand/Product/1282" TargetMode="External"/><Relationship Id="rId68" Type="http://schemas.openxmlformats.org/officeDocument/2006/relationships/hyperlink" Target="http://www.emekkitap.com/Brand/Product/1282" TargetMode="External"/><Relationship Id="rId84" Type="http://schemas.openxmlformats.org/officeDocument/2006/relationships/hyperlink" Target="http://www.prefix.com.tr/tanim.asp?sid=HWEMAEKMK27GVHOD55PM" TargetMode="External"/><Relationship Id="rId89" Type="http://schemas.openxmlformats.org/officeDocument/2006/relationships/hyperlink" Target="http://www.prefix.com.tr/tanim.asp?sid=DQTI24BDLD0BXDL22LOG" TargetMode="External"/><Relationship Id="rId112" Type="http://schemas.openxmlformats.org/officeDocument/2006/relationships/hyperlink" Target="http://www.prefix.com.tr/tanim.asp?sid=WMK4ER6GBH7HB2L2ISUW" TargetMode="External"/><Relationship Id="rId133" Type="http://schemas.openxmlformats.org/officeDocument/2006/relationships/hyperlink" Target="http://www.prefix.com.tr/tanim.asp?sid=V66QVY827Y8YEWBNFYKI" TargetMode="External"/><Relationship Id="rId138" Type="http://schemas.openxmlformats.org/officeDocument/2006/relationships/hyperlink" Target="http://www.prefix.com.tr/tanim.asp?sid=XGUOVGZMWC3C728UOF3H" TargetMode="External"/><Relationship Id="rId16" Type="http://schemas.openxmlformats.org/officeDocument/2006/relationships/hyperlink" Target="http://www.prefix.com.tr/tanim.asp?sid=U4T51PSB1U3UL5I6FSFF" TargetMode="External"/><Relationship Id="rId107" Type="http://schemas.openxmlformats.org/officeDocument/2006/relationships/hyperlink" Target="http://www.prefix.com.tr/tanim.asp?sid=KP4RI2XFTM7MVPQPPMJE" TargetMode="External"/><Relationship Id="rId11" Type="http://schemas.openxmlformats.org/officeDocument/2006/relationships/hyperlink" Target="http://www.prefix.com.tr/tanim.asp?sid=EOSEWXN0PD8D8LPHFC45" TargetMode="External"/><Relationship Id="rId32" Type="http://schemas.openxmlformats.org/officeDocument/2006/relationships/hyperlink" Target="http://www.emekkitap.com/Product/Display/f6e945a6a69f4ebfb78a02906b2208ab" TargetMode="External"/><Relationship Id="rId37" Type="http://schemas.openxmlformats.org/officeDocument/2006/relationships/hyperlink" Target="http://www.emekkitap.com/Person/Product/31790" TargetMode="External"/><Relationship Id="rId53" Type="http://schemas.openxmlformats.org/officeDocument/2006/relationships/hyperlink" Target="http://www.prefix.com.tr/tanim.asp?sid=DBPW6YGLVB6LO6NR3LVJ" TargetMode="External"/><Relationship Id="rId58" Type="http://schemas.openxmlformats.org/officeDocument/2006/relationships/hyperlink" Target="http://www.emekkitap.com/Brand/Product/1842" TargetMode="External"/><Relationship Id="rId74" Type="http://schemas.openxmlformats.org/officeDocument/2006/relationships/hyperlink" Target="http://www.prefix.com.tr/tanim.asp?sid=N1JW60Y0FY0YYW50L35C" TargetMode="External"/><Relationship Id="rId79" Type="http://schemas.openxmlformats.org/officeDocument/2006/relationships/hyperlink" Target="http://www.prefix.com.tr/tanim.asp?sid=V5I0DNDTYK5D0W1YVANU" TargetMode="External"/><Relationship Id="rId102" Type="http://schemas.openxmlformats.org/officeDocument/2006/relationships/hyperlink" Target="http://www.prefix.com.tr/tanim.asp?sid=NLP1OPXAL1RGZQJJQVYN" TargetMode="External"/><Relationship Id="rId123" Type="http://schemas.openxmlformats.org/officeDocument/2006/relationships/hyperlink" Target="http://www.prefix.com.tr/firma.asp?fid=2220" TargetMode="External"/><Relationship Id="rId128" Type="http://schemas.openxmlformats.org/officeDocument/2006/relationships/hyperlink" Target="http://www.emekkitap.com/Brand/Product/2507" TargetMode="External"/><Relationship Id="rId144" Type="http://schemas.openxmlformats.org/officeDocument/2006/relationships/hyperlink" Target="http://www.prefix.com.tr/tanim.asp?sid=LQUR9P0C0T0TYWOC6XH2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www.prefix.com.tr/tanim.asp?sid=BNUAG3OM2A4AKKWRZV8G" TargetMode="External"/><Relationship Id="rId90" Type="http://schemas.openxmlformats.org/officeDocument/2006/relationships/hyperlink" Target="http://www.prefix.com.tr/firma.asp?fid=750" TargetMode="External"/><Relationship Id="rId95" Type="http://schemas.openxmlformats.org/officeDocument/2006/relationships/hyperlink" Target="http://www.prefix.com.tr/tanim.asp?sid=BPDPFRYGH08SJ2V3GBTL" TargetMode="External"/><Relationship Id="rId22" Type="http://schemas.openxmlformats.org/officeDocument/2006/relationships/hyperlink" Target="http://www.prefix.com.tr/tanim.asp?sid=IBQKKT9WTZ4ZUH4LQ7O3" TargetMode="External"/><Relationship Id="rId27" Type="http://schemas.openxmlformats.org/officeDocument/2006/relationships/hyperlink" Target="http://www.prefix.com.tr/tanim.asp?sid=DLLHOFY05K5K5RBSIMRI" TargetMode="External"/><Relationship Id="rId43" Type="http://schemas.openxmlformats.org/officeDocument/2006/relationships/hyperlink" Target="http://www.prefix.com.tr/tanim.asp?sid=QMHDJIAFDY3YLED3NNYO" TargetMode="External"/><Relationship Id="rId48" Type="http://schemas.openxmlformats.org/officeDocument/2006/relationships/hyperlink" Target="http://www.prefix.com.tr/tanim.asp?sid=HSMJT4LOTT2IBES2YSCJ" TargetMode="External"/><Relationship Id="rId64" Type="http://schemas.openxmlformats.org/officeDocument/2006/relationships/hyperlink" Target="http://www.emekkitap.com/Brand/Product/1282" TargetMode="External"/><Relationship Id="rId69" Type="http://schemas.openxmlformats.org/officeDocument/2006/relationships/hyperlink" Target="http://www.emekkitap.com/Brand/Product/1736" TargetMode="External"/><Relationship Id="rId113" Type="http://schemas.openxmlformats.org/officeDocument/2006/relationships/hyperlink" Target="http://www.prefix.com.tr/firma.asp?fid=2220" TargetMode="External"/><Relationship Id="rId118" Type="http://schemas.openxmlformats.org/officeDocument/2006/relationships/hyperlink" Target="http://www.prefix.com.tr/tanim.asp?sid=NDSACT47XB6T9ES571L1" TargetMode="External"/><Relationship Id="rId134" Type="http://schemas.openxmlformats.org/officeDocument/2006/relationships/hyperlink" Target="http://www.emekkitap.com/Product/Display/1ac84f460d6e473fa904d2ed1d48adf3" TargetMode="External"/><Relationship Id="rId139" Type="http://schemas.openxmlformats.org/officeDocument/2006/relationships/hyperlink" Target="http://www.prefix.com.tr/tanim.asp?sid=E1Q4KMW6T1XO62B9UFX1" TargetMode="External"/><Relationship Id="rId80" Type="http://schemas.openxmlformats.org/officeDocument/2006/relationships/hyperlink" Target="http://www.prefix.com.tr/tanim.asp?sid=GSMF36QHD7NVUXVI4RBB" TargetMode="External"/><Relationship Id="rId85" Type="http://schemas.openxmlformats.org/officeDocument/2006/relationships/hyperlink" Target="http://www.prefix.com.tr/firma.asp?fid=9102" TargetMode="External"/><Relationship Id="rId3" Type="http://schemas.openxmlformats.org/officeDocument/2006/relationships/hyperlink" Target="http://www.prefix.com.tr/tanim.asp?sid=IHVGOKDOZG6G8SN14BBH" TargetMode="External"/><Relationship Id="rId12" Type="http://schemas.openxmlformats.org/officeDocument/2006/relationships/hyperlink" Target="http://www.prefix.com.tr/tanim.asp?sid=IQTAM7TCTE7E70OENTF3" TargetMode="External"/><Relationship Id="rId17" Type="http://schemas.openxmlformats.org/officeDocument/2006/relationships/hyperlink" Target="http://www.prefix.com.tr/tanim.asp?sid=TUP7LNQMNY2Y5O440WUS" TargetMode="External"/><Relationship Id="rId25" Type="http://schemas.openxmlformats.org/officeDocument/2006/relationships/hyperlink" Target="http://www.prefix.com.tr/tanim.asp?sid=OYJI0V72LY1YM9UM1WDS" TargetMode="External"/><Relationship Id="rId33" Type="http://schemas.openxmlformats.org/officeDocument/2006/relationships/hyperlink" Target="http://www.emekkitap.com/Person/Product/31790" TargetMode="External"/><Relationship Id="rId38" Type="http://schemas.openxmlformats.org/officeDocument/2006/relationships/hyperlink" Target="http://www.emekkitap.com/Product/Display/de64431633a943439b547f70b6cdae6c" TargetMode="External"/><Relationship Id="rId46" Type="http://schemas.openxmlformats.org/officeDocument/2006/relationships/hyperlink" Target="http://www.prefix.com.tr/tanim.asp?sid=TQUJ31DVBB2L5JXYO62I" TargetMode="External"/><Relationship Id="rId59" Type="http://schemas.openxmlformats.org/officeDocument/2006/relationships/hyperlink" Target="http://www.emekkitap.com/Person/Product/44797" TargetMode="External"/><Relationship Id="rId67" Type="http://schemas.openxmlformats.org/officeDocument/2006/relationships/hyperlink" Target="http://www.emekkitap.com/Product/Display/6c4fb439c9dc4f329000ca2d0ef1af69" TargetMode="External"/><Relationship Id="rId103" Type="http://schemas.openxmlformats.org/officeDocument/2006/relationships/hyperlink" Target="http://www.prefix.com.tr/firma.asp?fid=8386" TargetMode="External"/><Relationship Id="rId108" Type="http://schemas.openxmlformats.org/officeDocument/2006/relationships/hyperlink" Target="http://www.prefix.com.tr/firma.asp?fid=476" TargetMode="External"/><Relationship Id="rId116" Type="http://schemas.openxmlformats.org/officeDocument/2006/relationships/hyperlink" Target="http://www.prefix.com.tr/tanim.asp?sid=CYVOPW4GW7LJWD8BHKWT" TargetMode="External"/><Relationship Id="rId124" Type="http://schemas.openxmlformats.org/officeDocument/2006/relationships/hyperlink" Target="http://www.emekkitap.com/Person/Product/50444" TargetMode="External"/><Relationship Id="rId129" Type="http://schemas.openxmlformats.org/officeDocument/2006/relationships/hyperlink" Target="http://www.emekkitap.com/Product/Display/53d6e91741db4a0facc8d61f436f8b76" TargetMode="External"/><Relationship Id="rId137" Type="http://schemas.openxmlformats.org/officeDocument/2006/relationships/hyperlink" Target="http://www.prefix.com.tr/tanim.asp?sid=EHI3M5OSIV5VSEKVKH31" TargetMode="External"/><Relationship Id="rId20" Type="http://schemas.openxmlformats.org/officeDocument/2006/relationships/hyperlink" Target="http://www.prefix.com.tr/tanim.asp?sid=EW7LNQ05CH3HWKTGOT5S" TargetMode="External"/><Relationship Id="rId41" Type="http://schemas.openxmlformats.org/officeDocument/2006/relationships/hyperlink" Target="http://www.prefix.com.tr/tanim.asp?sid=CEQIROZFXA3B02R8MVYK" TargetMode="External"/><Relationship Id="rId54" Type="http://schemas.openxmlformats.org/officeDocument/2006/relationships/hyperlink" Target="http://www.emekkitap.com/Product/Display/9bad5ee571884145a5e81083ef5af76e" TargetMode="External"/><Relationship Id="rId62" Type="http://schemas.openxmlformats.org/officeDocument/2006/relationships/hyperlink" Target="http://www.emekkitap.com/Person/Product/44797" TargetMode="External"/><Relationship Id="rId70" Type="http://schemas.openxmlformats.org/officeDocument/2006/relationships/hyperlink" Target="http://www.prefix.com.tr/tanim.asp?sid=WC3OFN69Y4E5LW1FNBDP" TargetMode="External"/><Relationship Id="rId75" Type="http://schemas.openxmlformats.org/officeDocument/2006/relationships/hyperlink" Target="http://www.prefix.com.tr/tanim.asp?sid=HAPBRJKJM2BKI186BPJL" TargetMode="External"/><Relationship Id="rId83" Type="http://schemas.openxmlformats.org/officeDocument/2006/relationships/hyperlink" Target="http://www.prefix.com.tr/firma.asp?fid=1193" TargetMode="External"/><Relationship Id="rId88" Type="http://schemas.openxmlformats.org/officeDocument/2006/relationships/hyperlink" Target="http://www.prefix.com.tr/firma.asp?fid=518" TargetMode="External"/><Relationship Id="rId91" Type="http://schemas.openxmlformats.org/officeDocument/2006/relationships/hyperlink" Target="http://www.prefix.com.tr/tanim.asp?sid=S9DBPM3DU3IBGE0SSVH5" TargetMode="External"/><Relationship Id="rId96" Type="http://schemas.openxmlformats.org/officeDocument/2006/relationships/hyperlink" Target="http://www.prefix.com.tr/firma.asp?fid=8156" TargetMode="External"/><Relationship Id="rId111" Type="http://schemas.openxmlformats.org/officeDocument/2006/relationships/hyperlink" Target="http://www.prefix.com.tr/firma.asp?fid=476" TargetMode="External"/><Relationship Id="rId132" Type="http://schemas.openxmlformats.org/officeDocument/2006/relationships/hyperlink" Target="http://www.emekkitap.com/Product/Display/efd3d57342814c3f90ce7b85d05d0803" TargetMode="External"/><Relationship Id="rId140" Type="http://schemas.openxmlformats.org/officeDocument/2006/relationships/hyperlink" Target="http://www.prefix.com.tr/tanim.asp?sid=SPJ5K1UCLD7DLPSJ7QYF" TargetMode="External"/><Relationship Id="rId145" Type="http://schemas.openxmlformats.org/officeDocument/2006/relationships/hyperlink" Target="http://www.prefix.com.tr/tanim.asp?sid=GH9PCIXVKA7A8KEA1GMN" TargetMode="External"/><Relationship Id="rId1" Type="http://schemas.openxmlformats.org/officeDocument/2006/relationships/hyperlink" Target="http://www.prefix.com.tr/tanim.asp?sid=CJY7P5A7VD6D2UFINAPD" TargetMode="External"/><Relationship Id="rId6" Type="http://schemas.openxmlformats.org/officeDocument/2006/relationships/hyperlink" Target="http://www.prefix.com.tr/tanim.asp?sid=NUVVGXQMC44NV12SL5Z7" TargetMode="External"/><Relationship Id="rId15" Type="http://schemas.openxmlformats.org/officeDocument/2006/relationships/hyperlink" Target="http://www.prefix.com.tr/tanim.asp?sid=Y2SHLN2KPK7KP5B0G0ZO" TargetMode="External"/><Relationship Id="rId23" Type="http://schemas.openxmlformats.org/officeDocument/2006/relationships/hyperlink" Target="http://www.prefix.com.tr/tanim.asp?sid=QCIYVU7FS3HIQ7JG581F" TargetMode="External"/><Relationship Id="rId28" Type="http://schemas.openxmlformats.org/officeDocument/2006/relationships/hyperlink" Target="http://www.prefix.com.tr/tanim.asp?sid=CNGN8YB2L7G2A6ONGY3A" TargetMode="External"/><Relationship Id="rId36" Type="http://schemas.openxmlformats.org/officeDocument/2006/relationships/hyperlink" Target="http://www.emekkitap.com/Person/Product/31790" TargetMode="External"/><Relationship Id="rId49" Type="http://schemas.openxmlformats.org/officeDocument/2006/relationships/hyperlink" Target="http://www.prefix.com.tr/tanim.asp?sid=MY9N6PTXCT5APM2IK4EH" TargetMode="External"/><Relationship Id="rId57" Type="http://schemas.openxmlformats.org/officeDocument/2006/relationships/hyperlink" Target="http://www.emekkitap.com/Person/Product/44797" TargetMode="External"/><Relationship Id="rId106" Type="http://schemas.openxmlformats.org/officeDocument/2006/relationships/hyperlink" Target="http://www.prefix.com.tr/firma.asp?fid=476" TargetMode="External"/><Relationship Id="rId114" Type="http://schemas.openxmlformats.org/officeDocument/2006/relationships/hyperlink" Target="http://www.prefix.com.tr/tanim.asp?sid=L445MKDGFV3VGZMH5T1S" TargetMode="External"/><Relationship Id="rId119" Type="http://schemas.openxmlformats.org/officeDocument/2006/relationships/hyperlink" Target="http://www.prefix.com.tr/firma.asp?fid=2220" TargetMode="External"/><Relationship Id="rId127" Type="http://schemas.openxmlformats.org/officeDocument/2006/relationships/hyperlink" Target="http://www.emekkitap.com/Person/Product/47715" TargetMode="External"/><Relationship Id="rId10" Type="http://schemas.openxmlformats.org/officeDocument/2006/relationships/hyperlink" Target="http://www.prefix.com.tr/tanim.asp?sid=GF6O29GK2L4LPL4P58N0" TargetMode="External"/><Relationship Id="rId31" Type="http://schemas.openxmlformats.org/officeDocument/2006/relationships/hyperlink" Target="http://www.prefix.com.tr/firma_urun_listele.asp?fid=20482" TargetMode="External"/><Relationship Id="rId44" Type="http://schemas.openxmlformats.org/officeDocument/2006/relationships/hyperlink" Target="http://www.prefix.com.tr/tanim.asp?sid=J0UHB51GFD1DA802THJ7" TargetMode="External"/><Relationship Id="rId52" Type="http://schemas.openxmlformats.org/officeDocument/2006/relationships/hyperlink" Target="http://www.prefix.com.tr/tanim.asp?sid=LREB84KGD4KZJ0HZQ46Q" TargetMode="External"/><Relationship Id="rId60" Type="http://schemas.openxmlformats.org/officeDocument/2006/relationships/hyperlink" Target="http://www.emekkitap.com/Brand/Product/1842" TargetMode="External"/><Relationship Id="rId65" Type="http://schemas.openxmlformats.org/officeDocument/2006/relationships/hyperlink" Target="http://www.emekkitap.com/Product/Display/17ebf969572f440c8c2680d5d72aed8f" TargetMode="External"/><Relationship Id="rId73" Type="http://schemas.openxmlformats.org/officeDocument/2006/relationships/hyperlink" Target="http://www.prefix.com.tr/tanim.asp?sid=C1F9Z6VII8YDP5YRL5MT" TargetMode="External"/><Relationship Id="rId78" Type="http://schemas.openxmlformats.org/officeDocument/2006/relationships/hyperlink" Target="http://www.prefix.com.tr/tanim.asp?sid=I8WI1L0GA0MVQHN84CPJ" TargetMode="External"/><Relationship Id="rId81" Type="http://schemas.openxmlformats.org/officeDocument/2006/relationships/hyperlink" Target="http://www.prefix.com.tr/tanim.asp?sid=Q3SDK2SIB0WT5BY72G2H" TargetMode="External"/><Relationship Id="rId86" Type="http://schemas.openxmlformats.org/officeDocument/2006/relationships/hyperlink" Target="http://www.prefix.com.tr/firma.asp?fid=1631" TargetMode="External"/><Relationship Id="rId94" Type="http://schemas.openxmlformats.org/officeDocument/2006/relationships/hyperlink" Target="http://www.prefix.com.tr/firma.asp?fid=739" TargetMode="External"/><Relationship Id="rId99" Type="http://schemas.openxmlformats.org/officeDocument/2006/relationships/hyperlink" Target="http://www.prefix.com.tr/tanim.asp?sid=ET4FB26LKY3YQ7Z72UY4" TargetMode="External"/><Relationship Id="rId101" Type="http://schemas.openxmlformats.org/officeDocument/2006/relationships/hyperlink" Target="http://www.prefix.com.tr/tanim.asp?sid=FY3F0Y6OCK0KCDJSKC2Y" TargetMode="External"/><Relationship Id="rId122" Type="http://schemas.openxmlformats.org/officeDocument/2006/relationships/hyperlink" Target="http://www.prefix.com.tr/tanim.asp?sid=A2SLLUKEHU8UBY473Q9P" TargetMode="External"/><Relationship Id="rId130" Type="http://schemas.openxmlformats.org/officeDocument/2006/relationships/hyperlink" Target="http://www.emekkitap.com/Brand/Product/2226" TargetMode="External"/><Relationship Id="rId135" Type="http://schemas.openxmlformats.org/officeDocument/2006/relationships/hyperlink" Target="http://www.emekkitap.com/Person/Product/35558" TargetMode="External"/><Relationship Id="rId143" Type="http://schemas.openxmlformats.org/officeDocument/2006/relationships/hyperlink" Target="http://www.prefix.com.tr/tanim.asp?sid=OH06F67IQ222UBUD10AO" TargetMode="External"/><Relationship Id="rId148" Type="http://schemas.openxmlformats.org/officeDocument/2006/relationships/hyperlink" Target="http://www.prefix.com.tr/tanim.asp?sid=KTQOKQSFLH7H0L385ZL7" TargetMode="External"/><Relationship Id="rId4" Type="http://schemas.openxmlformats.org/officeDocument/2006/relationships/hyperlink" Target="http://www.prefix.com.tr/tanim.asp?sid=DTVFXQDWUA6ALSBHTII7" TargetMode="External"/><Relationship Id="rId9" Type="http://schemas.openxmlformats.org/officeDocument/2006/relationships/hyperlink" Target="http://www.prefix.com.tr/tanim.asp?sid=YEO157TCBT0M1TTIF9OL" TargetMode="External"/><Relationship Id="rId13" Type="http://schemas.openxmlformats.org/officeDocument/2006/relationships/hyperlink" Target="http://www.prefix.com.tr/tanim.asp?sid=KK7XV3XC7V2AGGZJ7PZC" TargetMode="External"/><Relationship Id="rId18" Type="http://schemas.openxmlformats.org/officeDocument/2006/relationships/hyperlink" Target="http://www.prefix.com.tr/tanim.asp?sid=RLUBNUY6XG0GSB14XCQS" TargetMode="External"/><Relationship Id="rId39" Type="http://schemas.openxmlformats.org/officeDocument/2006/relationships/hyperlink" Target="http://www.emekkitap.com/Person/Product/31790" TargetMode="External"/><Relationship Id="rId109" Type="http://schemas.openxmlformats.org/officeDocument/2006/relationships/hyperlink" Target="http://www.prefix.com.tr/firma.asp?fid=476" TargetMode="External"/><Relationship Id="rId34" Type="http://schemas.openxmlformats.org/officeDocument/2006/relationships/hyperlink" Target="http://www.emekkitap.com/Brand/Product/1491" TargetMode="External"/><Relationship Id="rId50" Type="http://schemas.openxmlformats.org/officeDocument/2006/relationships/hyperlink" Target="http://www.prefix.com.tr/tanim.asp?sid=VJN8ZKTWJH2H84ZHC5O4" TargetMode="External"/><Relationship Id="rId55" Type="http://schemas.openxmlformats.org/officeDocument/2006/relationships/hyperlink" Target="http://www.emekkitap.com/Person/Product/21831" TargetMode="External"/><Relationship Id="rId76" Type="http://schemas.openxmlformats.org/officeDocument/2006/relationships/hyperlink" Target="http://www.prefix.com.tr/tanim.asp?sid=T9OAEGZUUK7K2XRF3IT8" TargetMode="External"/><Relationship Id="rId97" Type="http://schemas.openxmlformats.org/officeDocument/2006/relationships/hyperlink" Target="http://www.prefix.com.tr/tanim.asp?sid=I5BCJ7EKV04SN2KW313W" TargetMode="External"/><Relationship Id="rId104" Type="http://schemas.openxmlformats.org/officeDocument/2006/relationships/hyperlink" Target="http://www.prefix.com.tr/tanim.asp?sid=FONMUPIN93DH0KLQLV68" TargetMode="External"/><Relationship Id="rId120" Type="http://schemas.openxmlformats.org/officeDocument/2006/relationships/hyperlink" Target="http://www.prefix.com.tr/tanim.asp?sid=YVIN1LOZ1E8EAYMFQMQT" TargetMode="External"/><Relationship Id="rId125" Type="http://schemas.openxmlformats.org/officeDocument/2006/relationships/hyperlink" Target="http://www.emekkitap.com/Brand/Product/2264" TargetMode="External"/><Relationship Id="rId141" Type="http://schemas.openxmlformats.org/officeDocument/2006/relationships/hyperlink" Target="http://www.prefix.com.tr/tanim.asp?sid=T4BZWX6R6L6LYWQINLSX" TargetMode="External"/><Relationship Id="rId146" Type="http://schemas.openxmlformats.org/officeDocument/2006/relationships/hyperlink" Target="http://www.prefix.com.tr/tanim.asp?sid=TDS24EE7YB1B8JL3Y5RL" TargetMode="External"/><Relationship Id="rId7" Type="http://schemas.openxmlformats.org/officeDocument/2006/relationships/hyperlink" Target="http://www.prefix.com.tr/tanim.asp?sid=FFO2A71ZW01NDCZV5IGB" TargetMode="External"/><Relationship Id="rId71" Type="http://schemas.openxmlformats.org/officeDocument/2006/relationships/hyperlink" Target="http://www.emekkitap.com/Person/Product/44797" TargetMode="External"/><Relationship Id="rId92" Type="http://schemas.openxmlformats.org/officeDocument/2006/relationships/hyperlink" Target="http://www.prefix.com.tr/firma.asp?fid=739" TargetMode="External"/><Relationship Id="rId2" Type="http://schemas.openxmlformats.org/officeDocument/2006/relationships/hyperlink" Target="http://www.prefix.com.tr/tanim.asp?sid=K3J671INJB0NQL98ABBN" TargetMode="External"/><Relationship Id="rId29" Type="http://schemas.openxmlformats.org/officeDocument/2006/relationships/hyperlink" Target="http://www.prefix.com.tr/firma_urun_listele.asp?fid=20482" TargetMode="External"/><Relationship Id="rId24" Type="http://schemas.openxmlformats.org/officeDocument/2006/relationships/hyperlink" Target="http://www.prefix.com.tr/tanim.asp?sid=RJ9AHD5LVZ4ZHEUQ9KZO" TargetMode="External"/><Relationship Id="rId40" Type="http://schemas.openxmlformats.org/officeDocument/2006/relationships/hyperlink" Target="http://www.prefix.com.tr/tanim.asp?sid=P2IWWSQXUE0ECHOECZCR" TargetMode="External"/><Relationship Id="rId45" Type="http://schemas.openxmlformats.org/officeDocument/2006/relationships/hyperlink" Target="http://www.prefix.com.tr/tanim.asp?sid=WXLLNPYB7B8LDUL3OGOO" TargetMode="External"/><Relationship Id="rId66" Type="http://schemas.openxmlformats.org/officeDocument/2006/relationships/hyperlink" Target="http://www.emekkitap.com/Brand/Product/1282" TargetMode="External"/><Relationship Id="rId87" Type="http://schemas.openxmlformats.org/officeDocument/2006/relationships/hyperlink" Target="http://www.prefix.com.tr/tanim.asp?sid=L3WZUNG0TG6G6JHVYUMR" TargetMode="External"/><Relationship Id="rId110" Type="http://schemas.openxmlformats.org/officeDocument/2006/relationships/hyperlink" Target="http://www.emekkitap.com/Product/Display/a1f34f2ed7ef4faa8e6dd7edc160dadc" TargetMode="External"/><Relationship Id="rId115" Type="http://schemas.openxmlformats.org/officeDocument/2006/relationships/hyperlink" Target="http://www.prefix.com.tr/firma.asp?fid=2220" TargetMode="External"/><Relationship Id="rId131" Type="http://schemas.openxmlformats.org/officeDocument/2006/relationships/hyperlink" Target="http://www.emekkitap.com/Person/Product/47715" TargetMode="External"/><Relationship Id="rId136" Type="http://schemas.openxmlformats.org/officeDocument/2006/relationships/hyperlink" Target="http://www.emekkitap.com/Brand/Product/2570" TargetMode="External"/><Relationship Id="rId61" Type="http://schemas.openxmlformats.org/officeDocument/2006/relationships/hyperlink" Target="http://www.emekkitap.com/Brand/Product/1736" TargetMode="External"/><Relationship Id="rId82" Type="http://schemas.openxmlformats.org/officeDocument/2006/relationships/hyperlink" Target="http://www.prefix.com.tr/tanim.asp?sid=LRPDRUQJJO0M9RHJEI9F" TargetMode="External"/><Relationship Id="rId19" Type="http://schemas.openxmlformats.org/officeDocument/2006/relationships/hyperlink" Target="http://www.prefix.com.tr/tanim.asp?sid=VLRKOQA9KA8AX13JZQYI" TargetMode="External"/><Relationship Id="rId14" Type="http://schemas.openxmlformats.org/officeDocument/2006/relationships/hyperlink" Target="http://www.prefix.com.tr/tanim.asp?sid=DBNISN5600LFS5V892PU" TargetMode="External"/><Relationship Id="rId30" Type="http://schemas.openxmlformats.org/officeDocument/2006/relationships/hyperlink" Target="http://www.prefix.com.tr/tanim.asp?sid=E6KZGL9SOA6AR86STGED" TargetMode="External"/><Relationship Id="rId35" Type="http://schemas.openxmlformats.org/officeDocument/2006/relationships/hyperlink" Target="http://www.emekkitap.com/Product/Display/a7ba4cf4b1f24ad2b23054c7dd8250d3" TargetMode="External"/><Relationship Id="rId56" Type="http://schemas.openxmlformats.org/officeDocument/2006/relationships/hyperlink" Target="http://www.emekkitap.com/Brand/Product/1302" TargetMode="External"/><Relationship Id="rId77" Type="http://schemas.openxmlformats.org/officeDocument/2006/relationships/hyperlink" Target="http://www.prefix.com.tr/tanim.asp?sid=IVLO2UK348770L82GILY" TargetMode="External"/><Relationship Id="rId100" Type="http://schemas.openxmlformats.org/officeDocument/2006/relationships/hyperlink" Target="http://www.prefix.com.tr/firma.asp?fid=435" TargetMode="External"/><Relationship Id="rId105" Type="http://schemas.openxmlformats.org/officeDocument/2006/relationships/hyperlink" Target="http://www.prefix.com.tr/firma.asp?fid=476" TargetMode="External"/><Relationship Id="rId126" Type="http://schemas.openxmlformats.org/officeDocument/2006/relationships/hyperlink" Target="http://www.emekkitap.com/Product/Display/0c51440c0c9f41d8a09ba1e3096f830b" TargetMode="External"/><Relationship Id="rId147" Type="http://schemas.openxmlformats.org/officeDocument/2006/relationships/hyperlink" Target="http://www.prefix.com.tr/tanim.asp?sid=TNKDPA4MRS4S421NTQPF" TargetMode="External"/><Relationship Id="rId8" Type="http://schemas.openxmlformats.org/officeDocument/2006/relationships/hyperlink" Target="http://www.prefix.com.tr/tanim.asp?sid=Q06HNE53LS6MBT7UVDBI" TargetMode="External"/><Relationship Id="rId51" Type="http://schemas.openxmlformats.org/officeDocument/2006/relationships/hyperlink" Target="http://www.prefix.com.tr/tanim.asp?sid=HSWC0A0EL04CWK5PYBZ3" TargetMode="External"/><Relationship Id="rId72" Type="http://schemas.openxmlformats.org/officeDocument/2006/relationships/hyperlink" Target="http://www.prefix.com.tr/tanim.asp?sid=UR5NYKDJGH1HTFZ48WAC" TargetMode="External"/><Relationship Id="rId93" Type="http://schemas.openxmlformats.org/officeDocument/2006/relationships/hyperlink" Target="http://www.prefix.com.tr/tanim.asp?sid=CEE0L7KMFA6A03ZV0JFA" TargetMode="External"/><Relationship Id="rId98" Type="http://schemas.openxmlformats.org/officeDocument/2006/relationships/hyperlink" Target="http://www.prefix.com.tr/firma.asp?fid=435" TargetMode="External"/><Relationship Id="rId121" Type="http://schemas.openxmlformats.org/officeDocument/2006/relationships/hyperlink" Target="http://www.prefix.com.tr/tanim.asp?sid=FDTVJUMJRG2GGWM8Y1NF" TargetMode="External"/><Relationship Id="rId142" Type="http://schemas.openxmlformats.org/officeDocument/2006/relationships/hyperlink" Target="http://www.prefix.com.tr/tanim.asp?sid=RCL036RNOO1OASFJCA8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7"/>
  <sheetViews>
    <sheetView tabSelected="1" workbookViewId="0">
      <selection activeCell="C9" sqref="C9"/>
    </sheetView>
  </sheetViews>
  <sheetFormatPr defaultRowHeight="15" x14ac:dyDescent="0.25"/>
  <cols>
    <col min="1" max="1" width="6.42578125" style="20" customWidth="1"/>
    <col min="2" max="2" width="5.85546875" style="20" hidden="1" customWidth="1"/>
    <col min="3" max="3" width="50.85546875" style="20" customWidth="1"/>
    <col min="4" max="4" width="24.85546875" style="20" customWidth="1"/>
    <col min="5" max="5" width="23.28515625" style="20" customWidth="1"/>
    <col min="6" max="6" width="5.28515625" style="20" hidden="1" customWidth="1"/>
    <col min="7" max="7" width="0.140625" style="20" hidden="1" customWidth="1"/>
    <col min="8" max="8" width="7.85546875" style="20" hidden="1" customWidth="1"/>
    <col min="9" max="10" width="9.140625" style="20" hidden="1" customWidth="1"/>
    <col min="11" max="11" width="0.28515625" style="20" customWidth="1"/>
    <col min="12" max="12" width="9.140625" style="11" customWidth="1"/>
    <col min="13" max="16384" width="9.140625" style="11"/>
  </cols>
  <sheetData>
    <row r="1" spans="1:11" x14ac:dyDescent="0.25">
      <c r="A1" s="22" t="s">
        <v>2763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12"/>
      <c r="B2" s="12"/>
      <c r="C2" s="12"/>
      <c r="D2" s="12"/>
      <c r="E2" s="12"/>
      <c r="F2" s="12" t="s">
        <v>2768</v>
      </c>
      <c r="G2" s="12"/>
      <c r="H2" s="12" t="s">
        <v>2764</v>
      </c>
      <c r="I2" s="13" t="s">
        <v>2765</v>
      </c>
      <c r="J2" s="13" t="s">
        <v>2773</v>
      </c>
      <c r="K2" s="13" t="s">
        <v>2766</v>
      </c>
    </row>
    <row r="3" spans="1:11" x14ac:dyDescent="0.25">
      <c r="A3" s="13">
        <v>1</v>
      </c>
      <c r="B3" s="13">
        <v>1</v>
      </c>
      <c r="C3" s="13" t="s">
        <v>205</v>
      </c>
      <c r="D3" s="13" t="s">
        <v>206</v>
      </c>
      <c r="E3" s="13" t="s">
        <v>207</v>
      </c>
      <c r="F3" s="13">
        <v>1</v>
      </c>
      <c r="G3" s="13">
        <v>80</v>
      </c>
      <c r="H3" s="13">
        <v>80</v>
      </c>
      <c r="I3" s="14">
        <f>H3/1.08</f>
        <v>74.074074074074076</v>
      </c>
      <c r="J3" s="14">
        <f>I3*0.95</f>
        <v>70.370370370370367</v>
      </c>
      <c r="K3" s="14">
        <f>F3*J3</f>
        <v>70.370370370370367</v>
      </c>
    </row>
    <row r="4" spans="1:11" x14ac:dyDescent="0.25">
      <c r="A4" s="13">
        <v>2</v>
      </c>
      <c r="B4" s="13">
        <v>2</v>
      </c>
      <c r="C4" s="13" t="s">
        <v>208</v>
      </c>
      <c r="D4" s="13"/>
      <c r="E4" s="13" t="s">
        <v>209</v>
      </c>
      <c r="F4" s="13">
        <v>1</v>
      </c>
      <c r="G4" s="13">
        <v>15</v>
      </c>
      <c r="H4" s="13">
        <v>15</v>
      </c>
      <c r="I4" s="14">
        <f t="shared" ref="I4:I67" si="0">H4/1.08</f>
        <v>13.888888888888888</v>
      </c>
      <c r="J4" s="14">
        <f t="shared" ref="J4:J67" si="1">I4*0.95</f>
        <v>13.194444444444443</v>
      </c>
      <c r="K4" s="14">
        <f t="shared" ref="K4:K67" si="2">F4*J4</f>
        <v>13.194444444444443</v>
      </c>
    </row>
    <row r="5" spans="1:11" x14ac:dyDescent="0.25">
      <c r="A5" s="13">
        <v>3</v>
      </c>
      <c r="B5" s="13">
        <v>3</v>
      </c>
      <c r="C5" s="13" t="s">
        <v>210</v>
      </c>
      <c r="D5" s="13" t="s">
        <v>211</v>
      </c>
      <c r="E5" s="13"/>
      <c r="F5" s="13">
        <v>1</v>
      </c>
      <c r="G5" s="13">
        <v>50</v>
      </c>
      <c r="H5" s="13">
        <v>50</v>
      </c>
      <c r="I5" s="14">
        <f t="shared" si="0"/>
        <v>46.296296296296291</v>
      </c>
      <c r="J5" s="14">
        <f t="shared" si="1"/>
        <v>43.981481481481474</v>
      </c>
      <c r="K5" s="14">
        <f t="shared" si="2"/>
        <v>43.981481481481474</v>
      </c>
    </row>
    <row r="6" spans="1:11" x14ac:dyDescent="0.25">
      <c r="A6" s="13">
        <v>4</v>
      </c>
      <c r="B6" s="13">
        <v>4</v>
      </c>
      <c r="C6" s="13" t="s">
        <v>212</v>
      </c>
      <c r="D6" s="13" t="s">
        <v>211</v>
      </c>
      <c r="E6" s="13"/>
      <c r="F6" s="13">
        <v>1</v>
      </c>
      <c r="G6" s="13">
        <v>50</v>
      </c>
      <c r="H6" s="13">
        <v>50</v>
      </c>
      <c r="I6" s="14">
        <f t="shared" si="0"/>
        <v>46.296296296296291</v>
      </c>
      <c r="J6" s="14">
        <f t="shared" si="1"/>
        <v>43.981481481481474</v>
      </c>
      <c r="K6" s="14">
        <f t="shared" si="2"/>
        <v>43.981481481481474</v>
      </c>
    </row>
    <row r="7" spans="1:11" x14ac:dyDescent="0.25">
      <c r="A7" s="13">
        <v>5</v>
      </c>
      <c r="B7" s="13">
        <v>5</v>
      </c>
      <c r="C7" s="13" t="s">
        <v>213</v>
      </c>
      <c r="D7" s="13"/>
      <c r="E7" s="13" t="s">
        <v>214</v>
      </c>
      <c r="F7" s="13">
        <v>1</v>
      </c>
      <c r="G7" s="13">
        <v>15</v>
      </c>
      <c r="H7" s="13">
        <v>15</v>
      </c>
      <c r="I7" s="14">
        <f t="shared" si="0"/>
        <v>13.888888888888888</v>
      </c>
      <c r="J7" s="14">
        <f t="shared" si="1"/>
        <v>13.194444444444443</v>
      </c>
      <c r="K7" s="14">
        <f t="shared" si="2"/>
        <v>13.194444444444443</v>
      </c>
    </row>
    <row r="8" spans="1:11" x14ac:dyDescent="0.25">
      <c r="A8" s="13">
        <v>6</v>
      </c>
      <c r="B8" s="13">
        <v>6</v>
      </c>
      <c r="C8" s="13" t="s">
        <v>215</v>
      </c>
      <c r="D8" s="13"/>
      <c r="E8" s="13" t="s">
        <v>216</v>
      </c>
      <c r="F8" s="13">
        <v>1</v>
      </c>
      <c r="G8" s="13">
        <v>10</v>
      </c>
      <c r="H8" s="13">
        <v>10</v>
      </c>
      <c r="I8" s="14">
        <f t="shared" si="0"/>
        <v>9.2592592592592595</v>
      </c>
      <c r="J8" s="14">
        <f t="shared" si="1"/>
        <v>8.7962962962962958</v>
      </c>
      <c r="K8" s="14">
        <f t="shared" si="2"/>
        <v>8.7962962962962958</v>
      </c>
    </row>
    <row r="9" spans="1:11" x14ac:dyDescent="0.25">
      <c r="A9" s="13">
        <v>7</v>
      </c>
      <c r="B9" s="13">
        <v>7</v>
      </c>
      <c r="C9" s="13" t="s">
        <v>217</v>
      </c>
      <c r="D9" s="13" t="s">
        <v>218</v>
      </c>
      <c r="E9" s="13" t="s">
        <v>219</v>
      </c>
      <c r="F9" s="13">
        <v>2</v>
      </c>
      <c r="G9" s="13">
        <v>30</v>
      </c>
      <c r="H9" s="13">
        <v>30</v>
      </c>
      <c r="I9" s="14">
        <f t="shared" si="0"/>
        <v>27.777777777777775</v>
      </c>
      <c r="J9" s="14">
        <f t="shared" si="1"/>
        <v>26.388888888888886</v>
      </c>
      <c r="K9" s="14">
        <f t="shared" si="2"/>
        <v>52.777777777777771</v>
      </c>
    </row>
    <row r="10" spans="1:11" x14ac:dyDescent="0.25">
      <c r="A10" s="13">
        <v>8</v>
      </c>
      <c r="B10" s="13">
        <v>8</v>
      </c>
      <c r="C10" s="13" t="s">
        <v>220</v>
      </c>
      <c r="D10" s="13" t="s">
        <v>221</v>
      </c>
      <c r="E10" s="13" t="s">
        <v>216</v>
      </c>
      <c r="F10" s="13">
        <v>1</v>
      </c>
      <c r="G10" s="13">
        <v>25</v>
      </c>
      <c r="H10" s="13">
        <v>25</v>
      </c>
      <c r="I10" s="14">
        <f t="shared" si="0"/>
        <v>23.148148148148145</v>
      </c>
      <c r="J10" s="14">
        <f t="shared" si="1"/>
        <v>21.990740740740737</v>
      </c>
      <c r="K10" s="14">
        <f t="shared" si="2"/>
        <v>21.990740740740737</v>
      </c>
    </row>
    <row r="11" spans="1:11" x14ac:dyDescent="0.25">
      <c r="A11" s="13">
        <v>9</v>
      </c>
      <c r="B11" s="13">
        <v>9</v>
      </c>
      <c r="C11" s="13" t="s">
        <v>222</v>
      </c>
      <c r="D11" s="13" t="s">
        <v>223</v>
      </c>
      <c r="E11" s="13" t="s">
        <v>216</v>
      </c>
      <c r="F11" s="13">
        <v>2</v>
      </c>
      <c r="G11" s="13">
        <v>20</v>
      </c>
      <c r="H11" s="13">
        <v>20</v>
      </c>
      <c r="I11" s="14">
        <f t="shared" si="0"/>
        <v>18.518518518518519</v>
      </c>
      <c r="J11" s="14">
        <f t="shared" si="1"/>
        <v>17.592592592592592</v>
      </c>
      <c r="K11" s="14">
        <f t="shared" si="2"/>
        <v>35.185185185185183</v>
      </c>
    </row>
    <row r="12" spans="1:11" x14ac:dyDescent="0.25">
      <c r="A12" s="13">
        <v>10</v>
      </c>
      <c r="B12" s="13">
        <v>10</v>
      </c>
      <c r="C12" s="13" t="s">
        <v>224</v>
      </c>
      <c r="D12" s="13" t="s">
        <v>225</v>
      </c>
      <c r="E12" s="13" t="s">
        <v>216</v>
      </c>
      <c r="F12" s="13">
        <v>2</v>
      </c>
      <c r="G12" s="13">
        <v>30</v>
      </c>
      <c r="H12" s="13">
        <v>30</v>
      </c>
      <c r="I12" s="14">
        <f t="shared" si="0"/>
        <v>27.777777777777775</v>
      </c>
      <c r="J12" s="14">
        <f t="shared" si="1"/>
        <v>26.388888888888886</v>
      </c>
      <c r="K12" s="14">
        <f t="shared" si="2"/>
        <v>52.777777777777771</v>
      </c>
    </row>
    <row r="13" spans="1:11" x14ac:dyDescent="0.25">
      <c r="A13" s="13">
        <v>11</v>
      </c>
      <c r="B13" s="13">
        <v>11</v>
      </c>
      <c r="C13" s="13" t="s">
        <v>226</v>
      </c>
      <c r="D13" s="13" t="s">
        <v>227</v>
      </c>
      <c r="E13" s="13"/>
      <c r="F13" s="13">
        <v>1</v>
      </c>
      <c r="G13" s="13">
        <v>25</v>
      </c>
      <c r="H13" s="13">
        <v>25</v>
      </c>
      <c r="I13" s="14">
        <f t="shared" si="0"/>
        <v>23.148148148148145</v>
      </c>
      <c r="J13" s="14">
        <f t="shared" si="1"/>
        <v>21.990740740740737</v>
      </c>
      <c r="K13" s="14">
        <f t="shared" si="2"/>
        <v>21.990740740740737</v>
      </c>
    </row>
    <row r="14" spans="1:11" x14ac:dyDescent="0.25">
      <c r="A14" s="13">
        <v>12</v>
      </c>
      <c r="B14" s="13">
        <v>12</v>
      </c>
      <c r="C14" s="13" t="s">
        <v>228</v>
      </c>
      <c r="D14" s="13" t="s">
        <v>229</v>
      </c>
      <c r="E14" s="13" t="s">
        <v>216</v>
      </c>
      <c r="F14" s="13">
        <v>2</v>
      </c>
      <c r="G14" s="13">
        <v>35</v>
      </c>
      <c r="H14" s="13">
        <v>35</v>
      </c>
      <c r="I14" s="14">
        <f t="shared" si="0"/>
        <v>32.407407407407405</v>
      </c>
      <c r="J14" s="14">
        <f t="shared" si="1"/>
        <v>30.787037037037035</v>
      </c>
      <c r="K14" s="14">
        <f t="shared" si="2"/>
        <v>61.574074074074069</v>
      </c>
    </row>
    <row r="15" spans="1:11" x14ac:dyDescent="0.25">
      <c r="A15" s="13">
        <v>13</v>
      </c>
      <c r="B15" s="13">
        <v>13</v>
      </c>
      <c r="C15" s="13" t="s">
        <v>230</v>
      </c>
      <c r="D15" s="13" t="s">
        <v>5</v>
      </c>
      <c r="E15" s="13" t="s">
        <v>214</v>
      </c>
      <c r="F15" s="13">
        <v>1</v>
      </c>
      <c r="G15" s="13">
        <v>75</v>
      </c>
      <c r="H15" s="13">
        <v>75</v>
      </c>
      <c r="I15" s="14">
        <f t="shared" si="0"/>
        <v>69.444444444444443</v>
      </c>
      <c r="J15" s="14">
        <f t="shared" si="1"/>
        <v>65.972222222222214</v>
      </c>
      <c r="K15" s="14">
        <f t="shared" si="2"/>
        <v>65.972222222222214</v>
      </c>
    </row>
    <row r="16" spans="1:11" x14ac:dyDescent="0.25">
      <c r="A16" s="13">
        <v>14</v>
      </c>
      <c r="B16" s="13">
        <v>14</v>
      </c>
      <c r="C16" s="13" t="s">
        <v>2749</v>
      </c>
      <c r="D16" s="13" t="s">
        <v>227</v>
      </c>
      <c r="E16" s="13"/>
      <c r="F16" s="13">
        <v>2</v>
      </c>
      <c r="G16" s="13">
        <v>60</v>
      </c>
      <c r="H16" s="13">
        <v>60</v>
      </c>
      <c r="I16" s="14">
        <f t="shared" si="0"/>
        <v>55.55555555555555</v>
      </c>
      <c r="J16" s="14">
        <f t="shared" si="1"/>
        <v>52.777777777777771</v>
      </c>
      <c r="K16" s="14">
        <f t="shared" si="2"/>
        <v>105.55555555555554</v>
      </c>
    </row>
    <row r="17" spans="1:11" x14ac:dyDescent="0.25">
      <c r="A17" s="13">
        <v>15</v>
      </c>
      <c r="B17" s="13">
        <v>14</v>
      </c>
      <c r="C17" s="13" t="s">
        <v>2750</v>
      </c>
      <c r="D17" s="13" t="s">
        <v>227</v>
      </c>
      <c r="E17" s="13"/>
      <c r="F17" s="13">
        <v>2</v>
      </c>
      <c r="G17" s="13">
        <v>60</v>
      </c>
      <c r="H17" s="13">
        <v>60</v>
      </c>
      <c r="I17" s="14">
        <f t="shared" si="0"/>
        <v>55.55555555555555</v>
      </c>
      <c r="J17" s="14">
        <f t="shared" si="1"/>
        <v>52.777777777777771</v>
      </c>
      <c r="K17" s="14">
        <f t="shared" si="2"/>
        <v>105.55555555555554</v>
      </c>
    </row>
    <row r="18" spans="1:11" x14ac:dyDescent="0.25">
      <c r="A18" s="13">
        <v>16</v>
      </c>
      <c r="B18" s="13">
        <v>15</v>
      </c>
      <c r="C18" s="13" t="s">
        <v>231</v>
      </c>
      <c r="D18" s="13" t="s">
        <v>232</v>
      </c>
      <c r="E18" s="13" t="s">
        <v>233</v>
      </c>
      <c r="F18" s="13">
        <v>1</v>
      </c>
      <c r="G18" s="13">
        <v>25</v>
      </c>
      <c r="H18" s="13">
        <v>25</v>
      </c>
      <c r="I18" s="14">
        <f t="shared" si="0"/>
        <v>23.148148148148145</v>
      </c>
      <c r="J18" s="14">
        <f t="shared" si="1"/>
        <v>21.990740740740737</v>
      </c>
      <c r="K18" s="14">
        <f t="shared" si="2"/>
        <v>21.990740740740737</v>
      </c>
    </row>
    <row r="19" spans="1:11" x14ac:dyDescent="0.25">
      <c r="A19" s="13">
        <v>17</v>
      </c>
      <c r="B19" s="13">
        <v>16</v>
      </c>
      <c r="C19" s="13" t="s">
        <v>234</v>
      </c>
      <c r="D19" s="13" t="s">
        <v>235</v>
      </c>
      <c r="E19" s="13" t="s">
        <v>236</v>
      </c>
      <c r="F19" s="13">
        <v>2</v>
      </c>
      <c r="G19" s="13">
        <v>29</v>
      </c>
      <c r="H19" s="13">
        <v>29</v>
      </c>
      <c r="I19" s="14">
        <f t="shared" si="0"/>
        <v>26.851851851851851</v>
      </c>
      <c r="J19" s="14">
        <f t="shared" si="1"/>
        <v>25.509259259259256</v>
      </c>
      <c r="K19" s="14">
        <f t="shared" si="2"/>
        <v>51.018518518518512</v>
      </c>
    </row>
    <row r="20" spans="1:11" x14ac:dyDescent="0.25">
      <c r="A20" s="13">
        <v>18</v>
      </c>
      <c r="B20" s="13">
        <v>17</v>
      </c>
      <c r="C20" s="13" t="s">
        <v>237</v>
      </c>
      <c r="D20" s="13" t="s">
        <v>238</v>
      </c>
      <c r="E20" s="13" t="s">
        <v>216</v>
      </c>
      <c r="F20" s="13">
        <v>2</v>
      </c>
      <c r="G20" s="13">
        <v>20</v>
      </c>
      <c r="H20" s="13">
        <v>20</v>
      </c>
      <c r="I20" s="14">
        <f t="shared" si="0"/>
        <v>18.518518518518519</v>
      </c>
      <c r="J20" s="14">
        <f t="shared" si="1"/>
        <v>17.592592592592592</v>
      </c>
      <c r="K20" s="14">
        <f t="shared" si="2"/>
        <v>35.185185185185183</v>
      </c>
    </row>
    <row r="21" spans="1:11" x14ac:dyDescent="0.25">
      <c r="A21" s="13">
        <v>19</v>
      </c>
      <c r="B21" s="13">
        <v>18</v>
      </c>
      <c r="C21" s="13" t="s">
        <v>239</v>
      </c>
      <c r="D21" s="13" t="s">
        <v>240</v>
      </c>
      <c r="E21" s="13" t="s">
        <v>216</v>
      </c>
      <c r="F21" s="13">
        <v>2</v>
      </c>
      <c r="G21" s="13">
        <v>20</v>
      </c>
      <c r="H21" s="13">
        <v>20</v>
      </c>
      <c r="I21" s="14">
        <f t="shared" si="0"/>
        <v>18.518518518518519</v>
      </c>
      <c r="J21" s="14">
        <f t="shared" si="1"/>
        <v>17.592592592592592</v>
      </c>
      <c r="K21" s="14">
        <f t="shared" si="2"/>
        <v>35.185185185185183</v>
      </c>
    </row>
    <row r="22" spans="1:11" x14ac:dyDescent="0.25">
      <c r="A22" s="13">
        <v>20</v>
      </c>
      <c r="B22" s="13">
        <v>19</v>
      </c>
      <c r="C22" s="13" t="s">
        <v>241</v>
      </c>
      <c r="D22" s="13" t="s">
        <v>242</v>
      </c>
      <c r="E22" s="13" t="s">
        <v>243</v>
      </c>
      <c r="F22" s="13">
        <v>2</v>
      </c>
      <c r="G22" s="13">
        <v>12.5</v>
      </c>
      <c r="H22" s="13">
        <v>12.5</v>
      </c>
      <c r="I22" s="14">
        <f t="shared" si="0"/>
        <v>11.574074074074073</v>
      </c>
      <c r="J22" s="14">
        <f t="shared" si="1"/>
        <v>10.995370370370368</v>
      </c>
      <c r="K22" s="14">
        <f t="shared" si="2"/>
        <v>21.990740740740737</v>
      </c>
    </row>
    <row r="23" spans="1:11" x14ac:dyDescent="0.25">
      <c r="A23" s="13">
        <v>21</v>
      </c>
      <c r="B23" s="13">
        <v>20</v>
      </c>
      <c r="C23" s="13" t="s">
        <v>244</v>
      </c>
      <c r="D23" s="13" t="s">
        <v>245</v>
      </c>
      <c r="E23" s="13" t="s">
        <v>216</v>
      </c>
      <c r="F23" s="13">
        <v>2</v>
      </c>
      <c r="G23" s="13">
        <v>15</v>
      </c>
      <c r="H23" s="13">
        <v>15</v>
      </c>
      <c r="I23" s="14">
        <f t="shared" si="0"/>
        <v>13.888888888888888</v>
      </c>
      <c r="J23" s="14">
        <f t="shared" si="1"/>
        <v>13.194444444444443</v>
      </c>
      <c r="K23" s="14">
        <f t="shared" si="2"/>
        <v>26.388888888888886</v>
      </c>
    </row>
    <row r="24" spans="1:11" x14ac:dyDescent="0.25">
      <c r="A24" s="13">
        <v>22</v>
      </c>
      <c r="B24" s="13">
        <v>21</v>
      </c>
      <c r="C24" s="13" t="s">
        <v>246</v>
      </c>
      <c r="D24" s="13" t="s">
        <v>247</v>
      </c>
      <c r="E24" s="13" t="s">
        <v>236</v>
      </c>
      <c r="F24" s="13">
        <v>1</v>
      </c>
      <c r="G24" s="13">
        <v>30</v>
      </c>
      <c r="H24" s="13">
        <v>30</v>
      </c>
      <c r="I24" s="14">
        <f t="shared" si="0"/>
        <v>27.777777777777775</v>
      </c>
      <c r="J24" s="14">
        <f t="shared" si="1"/>
        <v>26.388888888888886</v>
      </c>
      <c r="K24" s="14">
        <f t="shared" si="2"/>
        <v>26.388888888888886</v>
      </c>
    </row>
    <row r="25" spans="1:11" x14ac:dyDescent="0.25">
      <c r="A25" s="13">
        <v>23</v>
      </c>
      <c r="B25" s="13">
        <v>22</v>
      </c>
      <c r="C25" s="13" t="s">
        <v>248</v>
      </c>
      <c r="D25" s="13" t="s">
        <v>249</v>
      </c>
      <c r="E25" s="13" t="s">
        <v>216</v>
      </c>
      <c r="F25" s="13">
        <v>2</v>
      </c>
      <c r="G25" s="13">
        <v>10</v>
      </c>
      <c r="H25" s="13">
        <v>10</v>
      </c>
      <c r="I25" s="14">
        <f t="shared" si="0"/>
        <v>9.2592592592592595</v>
      </c>
      <c r="J25" s="14">
        <f t="shared" si="1"/>
        <v>8.7962962962962958</v>
      </c>
      <c r="K25" s="14">
        <f t="shared" si="2"/>
        <v>17.592592592592592</v>
      </c>
    </row>
    <row r="26" spans="1:11" x14ac:dyDescent="0.25">
      <c r="A26" s="13">
        <v>24</v>
      </c>
      <c r="B26" s="13">
        <v>23</v>
      </c>
      <c r="C26" s="13" t="s">
        <v>250</v>
      </c>
      <c r="D26" s="13" t="s">
        <v>251</v>
      </c>
      <c r="E26" s="13" t="s">
        <v>243</v>
      </c>
      <c r="F26" s="13">
        <v>2</v>
      </c>
      <c r="G26" s="13">
        <v>25</v>
      </c>
      <c r="H26" s="13">
        <v>25</v>
      </c>
      <c r="I26" s="14">
        <f t="shared" si="0"/>
        <v>23.148148148148145</v>
      </c>
      <c r="J26" s="14">
        <f t="shared" si="1"/>
        <v>21.990740740740737</v>
      </c>
      <c r="K26" s="14">
        <f t="shared" si="2"/>
        <v>43.981481481481474</v>
      </c>
    </row>
    <row r="27" spans="1:11" x14ac:dyDescent="0.25">
      <c r="A27" s="13">
        <v>25</v>
      </c>
      <c r="B27" s="13">
        <v>24</v>
      </c>
      <c r="C27" s="13" t="s">
        <v>252</v>
      </c>
      <c r="D27" s="13" t="s">
        <v>253</v>
      </c>
      <c r="E27" s="13" t="s">
        <v>243</v>
      </c>
      <c r="F27" s="13">
        <v>2</v>
      </c>
      <c r="G27" s="13">
        <v>10</v>
      </c>
      <c r="H27" s="13">
        <v>10</v>
      </c>
      <c r="I27" s="14">
        <f t="shared" si="0"/>
        <v>9.2592592592592595</v>
      </c>
      <c r="J27" s="14">
        <f t="shared" si="1"/>
        <v>8.7962962962962958</v>
      </c>
      <c r="K27" s="14">
        <f t="shared" si="2"/>
        <v>17.592592592592592</v>
      </c>
    </row>
    <row r="28" spans="1:11" x14ac:dyDescent="0.25">
      <c r="A28" s="13">
        <v>26</v>
      </c>
      <c r="B28" s="13">
        <v>25</v>
      </c>
      <c r="C28" s="13" t="s">
        <v>254</v>
      </c>
      <c r="D28" s="13" t="s">
        <v>255</v>
      </c>
      <c r="E28" s="13" t="s">
        <v>243</v>
      </c>
      <c r="F28" s="13">
        <v>1</v>
      </c>
      <c r="G28" s="13">
        <v>25</v>
      </c>
      <c r="H28" s="13">
        <v>25</v>
      </c>
      <c r="I28" s="14">
        <f t="shared" si="0"/>
        <v>23.148148148148145</v>
      </c>
      <c r="J28" s="14">
        <f t="shared" si="1"/>
        <v>21.990740740740737</v>
      </c>
      <c r="K28" s="14">
        <f t="shared" si="2"/>
        <v>21.990740740740737</v>
      </c>
    </row>
    <row r="29" spans="1:11" x14ac:dyDescent="0.25">
      <c r="A29" s="13">
        <v>27</v>
      </c>
      <c r="B29" s="13">
        <v>26</v>
      </c>
      <c r="C29" s="13" t="s">
        <v>256</v>
      </c>
      <c r="D29" s="13" t="s">
        <v>257</v>
      </c>
      <c r="E29" s="13" t="s">
        <v>216</v>
      </c>
      <c r="F29" s="13">
        <v>2</v>
      </c>
      <c r="G29" s="13">
        <v>15</v>
      </c>
      <c r="H29" s="13">
        <v>15</v>
      </c>
      <c r="I29" s="14">
        <f t="shared" si="0"/>
        <v>13.888888888888888</v>
      </c>
      <c r="J29" s="14">
        <f t="shared" si="1"/>
        <v>13.194444444444443</v>
      </c>
      <c r="K29" s="14">
        <f t="shared" si="2"/>
        <v>26.388888888888886</v>
      </c>
    </row>
    <row r="30" spans="1:11" x14ac:dyDescent="0.25">
      <c r="A30" s="13">
        <v>28</v>
      </c>
      <c r="B30" s="13">
        <v>27</v>
      </c>
      <c r="C30" s="13" t="s">
        <v>258</v>
      </c>
      <c r="D30" s="13" t="s">
        <v>259</v>
      </c>
      <c r="E30" s="13" t="s">
        <v>216</v>
      </c>
      <c r="F30" s="13">
        <v>2</v>
      </c>
      <c r="G30" s="13">
        <v>20</v>
      </c>
      <c r="H30" s="13">
        <v>20</v>
      </c>
      <c r="I30" s="14">
        <f t="shared" si="0"/>
        <v>18.518518518518519</v>
      </c>
      <c r="J30" s="14">
        <f t="shared" si="1"/>
        <v>17.592592592592592</v>
      </c>
      <c r="K30" s="14">
        <f t="shared" si="2"/>
        <v>35.185185185185183</v>
      </c>
    </row>
    <row r="31" spans="1:11" x14ac:dyDescent="0.25">
      <c r="A31" s="13">
        <v>29</v>
      </c>
      <c r="B31" s="13">
        <v>28</v>
      </c>
      <c r="C31" s="13" t="s">
        <v>260</v>
      </c>
      <c r="D31" s="13" t="s">
        <v>261</v>
      </c>
      <c r="E31" s="13" t="s">
        <v>216</v>
      </c>
      <c r="F31" s="13">
        <v>2</v>
      </c>
      <c r="G31" s="13">
        <v>10</v>
      </c>
      <c r="H31" s="13">
        <v>10</v>
      </c>
      <c r="I31" s="14">
        <f t="shared" si="0"/>
        <v>9.2592592592592595</v>
      </c>
      <c r="J31" s="14">
        <f t="shared" si="1"/>
        <v>8.7962962962962958</v>
      </c>
      <c r="K31" s="14">
        <f t="shared" si="2"/>
        <v>17.592592592592592</v>
      </c>
    </row>
    <row r="32" spans="1:11" x14ac:dyDescent="0.25">
      <c r="A32" s="13">
        <v>30</v>
      </c>
      <c r="B32" s="13">
        <v>29</v>
      </c>
      <c r="C32" s="13" t="s">
        <v>262</v>
      </c>
      <c r="D32" s="13" t="s">
        <v>263</v>
      </c>
      <c r="E32" s="13" t="s">
        <v>216</v>
      </c>
      <c r="F32" s="13">
        <v>2</v>
      </c>
      <c r="G32" s="13">
        <v>25</v>
      </c>
      <c r="H32" s="13">
        <v>25</v>
      </c>
      <c r="I32" s="14">
        <f t="shared" si="0"/>
        <v>23.148148148148145</v>
      </c>
      <c r="J32" s="14">
        <f t="shared" si="1"/>
        <v>21.990740740740737</v>
      </c>
      <c r="K32" s="14">
        <f t="shared" si="2"/>
        <v>43.981481481481474</v>
      </c>
    </row>
    <row r="33" spans="1:11" x14ac:dyDescent="0.25">
      <c r="A33" s="13">
        <v>31</v>
      </c>
      <c r="B33" s="13">
        <v>30</v>
      </c>
      <c r="C33" s="13" t="s">
        <v>264</v>
      </c>
      <c r="D33" s="13" t="s">
        <v>265</v>
      </c>
      <c r="E33" s="13" t="s">
        <v>216</v>
      </c>
      <c r="F33" s="13">
        <v>2</v>
      </c>
      <c r="G33" s="13">
        <v>20</v>
      </c>
      <c r="H33" s="13">
        <v>20</v>
      </c>
      <c r="I33" s="14">
        <f t="shared" si="0"/>
        <v>18.518518518518519</v>
      </c>
      <c r="J33" s="14">
        <f t="shared" si="1"/>
        <v>17.592592592592592</v>
      </c>
      <c r="K33" s="14">
        <f t="shared" si="2"/>
        <v>35.185185185185183</v>
      </c>
    </row>
    <row r="34" spans="1:11" x14ac:dyDescent="0.25">
      <c r="A34" s="13">
        <v>32</v>
      </c>
      <c r="B34" s="13">
        <v>31</v>
      </c>
      <c r="C34" s="13" t="s">
        <v>266</v>
      </c>
      <c r="D34" s="13" t="s">
        <v>267</v>
      </c>
      <c r="E34" s="13" t="s">
        <v>268</v>
      </c>
      <c r="F34" s="13">
        <v>2</v>
      </c>
      <c r="G34" s="13">
        <v>60</v>
      </c>
      <c r="H34" s="13">
        <v>60</v>
      </c>
      <c r="I34" s="14">
        <f t="shared" si="0"/>
        <v>55.55555555555555</v>
      </c>
      <c r="J34" s="14">
        <f t="shared" si="1"/>
        <v>52.777777777777771</v>
      </c>
      <c r="K34" s="14">
        <f t="shared" si="2"/>
        <v>105.55555555555554</v>
      </c>
    </row>
    <row r="35" spans="1:11" x14ac:dyDescent="0.25">
      <c r="A35" s="13">
        <v>33</v>
      </c>
      <c r="B35" s="13">
        <v>32</v>
      </c>
      <c r="C35" s="13" t="s">
        <v>269</v>
      </c>
      <c r="D35" s="13" t="s">
        <v>270</v>
      </c>
      <c r="E35" s="13" t="s">
        <v>214</v>
      </c>
      <c r="F35" s="13">
        <v>2</v>
      </c>
      <c r="G35" s="13">
        <v>35</v>
      </c>
      <c r="H35" s="13">
        <v>35</v>
      </c>
      <c r="I35" s="14">
        <f t="shared" si="0"/>
        <v>32.407407407407405</v>
      </c>
      <c r="J35" s="14">
        <f t="shared" si="1"/>
        <v>30.787037037037035</v>
      </c>
      <c r="K35" s="14">
        <f t="shared" si="2"/>
        <v>61.574074074074069</v>
      </c>
    </row>
    <row r="36" spans="1:11" x14ac:dyDescent="0.25">
      <c r="A36" s="13">
        <v>34</v>
      </c>
      <c r="B36" s="13">
        <v>33</v>
      </c>
      <c r="C36" s="13" t="s">
        <v>271</v>
      </c>
      <c r="D36" s="13" t="s">
        <v>267</v>
      </c>
      <c r="E36" s="13" t="s">
        <v>268</v>
      </c>
      <c r="F36" s="13">
        <v>2</v>
      </c>
      <c r="G36" s="13">
        <v>50</v>
      </c>
      <c r="H36" s="13">
        <v>50</v>
      </c>
      <c r="I36" s="14">
        <f t="shared" si="0"/>
        <v>46.296296296296291</v>
      </c>
      <c r="J36" s="14">
        <f t="shared" si="1"/>
        <v>43.981481481481474</v>
      </c>
      <c r="K36" s="14">
        <f t="shared" si="2"/>
        <v>87.962962962962948</v>
      </c>
    </row>
    <row r="37" spans="1:11" x14ac:dyDescent="0.25">
      <c r="A37" s="13">
        <v>35</v>
      </c>
      <c r="B37" s="13">
        <v>34</v>
      </c>
      <c r="C37" s="13" t="s">
        <v>272</v>
      </c>
      <c r="D37" s="13" t="s">
        <v>227</v>
      </c>
      <c r="E37" s="13" t="s">
        <v>273</v>
      </c>
      <c r="F37" s="13">
        <v>2</v>
      </c>
      <c r="G37" s="13">
        <v>75</v>
      </c>
      <c r="H37" s="13">
        <v>75</v>
      </c>
      <c r="I37" s="14">
        <f t="shared" si="0"/>
        <v>69.444444444444443</v>
      </c>
      <c r="J37" s="14">
        <f t="shared" si="1"/>
        <v>65.972222222222214</v>
      </c>
      <c r="K37" s="14">
        <f t="shared" si="2"/>
        <v>131.94444444444443</v>
      </c>
    </row>
    <row r="38" spans="1:11" x14ac:dyDescent="0.25">
      <c r="A38" s="13">
        <v>36</v>
      </c>
      <c r="B38" s="13">
        <v>35</v>
      </c>
      <c r="C38" s="13" t="s">
        <v>274</v>
      </c>
      <c r="D38" s="13" t="s">
        <v>267</v>
      </c>
      <c r="E38" s="13" t="s">
        <v>268</v>
      </c>
      <c r="F38" s="13">
        <v>2</v>
      </c>
      <c r="G38" s="13">
        <v>60</v>
      </c>
      <c r="H38" s="13">
        <v>60</v>
      </c>
      <c r="I38" s="14">
        <f t="shared" si="0"/>
        <v>55.55555555555555</v>
      </c>
      <c r="J38" s="14">
        <f t="shared" si="1"/>
        <v>52.777777777777771</v>
      </c>
      <c r="K38" s="14">
        <f t="shared" si="2"/>
        <v>105.55555555555554</v>
      </c>
    </row>
    <row r="39" spans="1:11" x14ac:dyDescent="0.25">
      <c r="A39" s="13">
        <v>37</v>
      </c>
      <c r="B39" s="13">
        <v>36</v>
      </c>
      <c r="C39" s="13" t="s">
        <v>275</v>
      </c>
      <c r="D39" s="13" t="s">
        <v>267</v>
      </c>
      <c r="E39" s="13" t="s">
        <v>268</v>
      </c>
      <c r="F39" s="13">
        <v>2</v>
      </c>
      <c r="G39" s="13">
        <v>60</v>
      </c>
      <c r="H39" s="13">
        <v>60</v>
      </c>
      <c r="I39" s="14">
        <f t="shared" si="0"/>
        <v>55.55555555555555</v>
      </c>
      <c r="J39" s="14">
        <f t="shared" si="1"/>
        <v>52.777777777777771</v>
      </c>
      <c r="K39" s="14">
        <f t="shared" si="2"/>
        <v>105.55555555555554</v>
      </c>
    </row>
    <row r="40" spans="1:11" x14ac:dyDescent="0.25">
      <c r="A40" s="13">
        <v>38</v>
      </c>
      <c r="B40" s="13">
        <v>37</v>
      </c>
      <c r="C40" s="13" t="s">
        <v>276</v>
      </c>
      <c r="D40" s="13" t="s">
        <v>277</v>
      </c>
      <c r="E40" s="13"/>
      <c r="F40" s="13">
        <v>2</v>
      </c>
      <c r="G40" s="13">
        <v>30</v>
      </c>
      <c r="H40" s="13">
        <v>30</v>
      </c>
      <c r="I40" s="14">
        <f t="shared" si="0"/>
        <v>27.777777777777775</v>
      </c>
      <c r="J40" s="14">
        <f t="shared" si="1"/>
        <v>26.388888888888886</v>
      </c>
      <c r="K40" s="14">
        <f t="shared" si="2"/>
        <v>52.777777777777771</v>
      </c>
    </row>
    <row r="41" spans="1:11" x14ac:dyDescent="0.25">
      <c r="A41" s="13">
        <v>39</v>
      </c>
      <c r="B41" s="13">
        <v>38</v>
      </c>
      <c r="C41" s="13" t="s">
        <v>278</v>
      </c>
      <c r="D41" s="13" t="s">
        <v>279</v>
      </c>
      <c r="E41" s="13" t="s">
        <v>280</v>
      </c>
      <c r="F41" s="13">
        <v>1</v>
      </c>
      <c r="G41" s="13">
        <v>50</v>
      </c>
      <c r="H41" s="13">
        <v>50</v>
      </c>
      <c r="I41" s="14">
        <f t="shared" si="0"/>
        <v>46.296296296296291</v>
      </c>
      <c r="J41" s="14">
        <f t="shared" si="1"/>
        <v>43.981481481481474</v>
      </c>
      <c r="K41" s="14">
        <f t="shared" si="2"/>
        <v>43.981481481481474</v>
      </c>
    </row>
    <row r="42" spans="1:11" x14ac:dyDescent="0.25">
      <c r="A42" s="13">
        <v>40</v>
      </c>
      <c r="B42" s="13">
        <v>39</v>
      </c>
      <c r="C42" s="13" t="s">
        <v>281</v>
      </c>
      <c r="D42" s="13" t="s">
        <v>282</v>
      </c>
      <c r="E42" s="13"/>
      <c r="F42" s="13">
        <v>1</v>
      </c>
      <c r="G42" s="13">
        <v>60</v>
      </c>
      <c r="H42" s="13">
        <v>60</v>
      </c>
      <c r="I42" s="14">
        <f t="shared" si="0"/>
        <v>55.55555555555555</v>
      </c>
      <c r="J42" s="14">
        <f t="shared" si="1"/>
        <v>52.777777777777771</v>
      </c>
      <c r="K42" s="14">
        <f t="shared" si="2"/>
        <v>52.777777777777771</v>
      </c>
    </row>
    <row r="43" spans="1:11" x14ac:dyDescent="0.25">
      <c r="A43" s="13">
        <v>41</v>
      </c>
      <c r="B43" s="13">
        <v>40</v>
      </c>
      <c r="C43" s="13" t="s">
        <v>283</v>
      </c>
      <c r="D43" s="13"/>
      <c r="E43" s="13" t="s">
        <v>284</v>
      </c>
      <c r="F43" s="13">
        <v>1</v>
      </c>
      <c r="G43" s="13">
        <v>110</v>
      </c>
      <c r="H43" s="13">
        <v>110</v>
      </c>
      <c r="I43" s="14">
        <f t="shared" si="0"/>
        <v>101.85185185185185</v>
      </c>
      <c r="J43" s="14">
        <f t="shared" si="1"/>
        <v>96.759259259259252</v>
      </c>
      <c r="K43" s="14">
        <f t="shared" si="2"/>
        <v>96.759259259259252</v>
      </c>
    </row>
    <row r="44" spans="1:11" x14ac:dyDescent="0.25">
      <c r="A44" s="13">
        <v>42</v>
      </c>
      <c r="B44" s="13">
        <v>41</v>
      </c>
      <c r="C44" s="13" t="s">
        <v>262</v>
      </c>
      <c r="D44" s="13" t="s">
        <v>285</v>
      </c>
      <c r="E44" s="13" t="s">
        <v>286</v>
      </c>
      <c r="F44" s="13">
        <v>2</v>
      </c>
      <c r="G44" s="13">
        <v>22</v>
      </c>
      <c r="H44" s="13">
        <v>22</v>
      </c>
      <c r="I44" s="14">
        <f t="shared" si="0"/>
        <v>20.37037037037037</v>
      </c>
      <c r="J44" s="14">
        <f t="shared" si="1"/>
        <v>19.351851851851851</v>
      </c>
      <c r="K44" s="14">
        <f t="shared" si="2"/>
        <v>38.703703703703702</v>
      </c>
    </row>
    <row r="45" spans="1:11" x14ac:dyDescent="0.25">
      <c r="A45" s="13">
        <v>43</v>
      </c>
      <c r="B45" s="13">
        <v>42</v>
      </c>
      <c r="C45" s="13" t="s">
        <v>287</v>
      </c>
      <c r="D45" s="13" t="s">
        <v>288</v>
      </c>
      <c r="E45" s="13"/>
      <c r="F45" s="13">
        <v>2</v>
      </c>
      <c r="G45" s="13">
        <v>20</v>
      </c>
      <c r="H45" s="13">
        <v>20</v>
      </c>
      <c r="I45" s="14">
        <f t="shared" si="0"/>
        <v>18.518518518518519</v>
      </c>
      <c r="J45" s="14">
        <f t="shared" si="1"/>
        <v>17.592592592592592</v>
      </c>
      <c r="K45" s="14">
        <f t="shared" si="2"/>
        <v>35.185185185185183</v>
      </c>
    </row>
    <row r="46" spans="1:11" x14ac:dyDescent="0.25">
      <c r="A46" s="13">
        <v>44</v>
      </c>
      <c r="B46" s="13">
        <v>43</v>
      </c>
      <c r="C46" s="13" t="s">
        <v>289</v>
      </c>
      <c r="D46" s="13" t="s">
        <v>290</v>
      </c>
      <c r="E46" s="13" t="s">
        <v>291</v>
      </c>
      <c r="F46" s="13">
        <v>2</v>
      </c>
      <c r="G46" s="13">
        <v>16.5</v>
      </c>
      <c r="H46" s="13">
        <v>16.5</v>
      </c>
      <c r="I46" s="14">
        <f t="shared" si="0"/>
        <v>15.277777777777777</v>
      </c>
      <c r="J46" s="14">
        <f t="shared" si="1"/>
        <v>14.513888888888888</v>
      </c>
      <c r="K46" s="14">
        <f t="shared" si="2"/>
        <v>29.027777777777775</v>
      </c>
    </row>
    <row r="47" spans="1:11" x14ac:dyDescent="0.25">
      <c r="A47" s="13">
        <v>45</v>
      </c>
      <c r="B47" s="13">
        <v>44</v>
      </c>
      <c r="C47" s="13" t="s">
        <v>292</v>
      </c>
      <c r="D47" s="13" t="s">
        <v>293</v>
      </c>
      <c r="E47" s="13"/>
      <c r="F47" s="13">
        <v>2</v>
      </c>
      <c r="G47" s="13">
        <v>16</v>
      </c>
      <c r="H47" s="13">
        <v>16</v>
      </c>
      <c r="I47" s="14">
        <f t="shared" si="0"/>
        <v>14.814814814814813</v>
      </c>
      <c r="J47" s="14">
        <f t="shared" si="1"/>
        <v>14.074074074074073</v>
      </c>
      <c r="K47" s="14">
        <f t="shared" si="2"/>
        <v>28.148148148148145</v>
      </c>
    </row>
    <row r="48" spans="1:11" x14ac:dyDescent="0.25">
      <c r="A48" s="13">
        <v>46</v>
      </c>
      <c r="B48" s="13">
        <v>45</v>
      </c>
      <c r="C48" s="13" t="s">
        <v>262</v>
      </c>
      <c r="D48" s="13" t="s">
        <v>294</v>
      </c>
      <c r="E48" s="13" t="s">
        <v>243</v>
      </c>
      <c r="F48" s="13">
        <v>2</v>
      </c>
      <c r="G48" s="13">
        <v>15</v>
      </c>
      <c r="H48" s="13">
        <v>15</v>
      </c>
      <c r="I48" s="14">
        <f t="shared" si="0"/>
        <v>13.888888888888888</v>
      </c>
      <c r="J48" s="14">
        <f t="shared" si="1"/>
        <v>13.194444444444443</v>
      </c>
      <c r="K48" s="14">
        <f t="shared" si="2"/>
        <v>26.388888888888886</v>
      </c>
    </row>
    <row r="49" spans="1:11" x14ac:dyDescent="0.25">
      <c r="A49" s="13">
        <v>47</v>
      </c>
      <c r="B49" s="13">
        <v>46</v>
      </c>
      <c r="C49" s="13" t="s">
        <v>295</v>
      </c>
      <c r="D49" s="13" t="s">
        <v>296</v>
      </c>
      <c r="E49" s="13" t="s">
        <v>297</v>
      </c>
      <c r="F49" s="13">
        <v>2</v>
      </c>
      <c r="G49" s="13">
        <v>24.5</v>
      </c>
      <c r="H49" s="13">
        <v>24.5</v>
      </c>
      <c r="I49" s="14">
        <f t="shared" si="0"/>
        <v>22.685185185185183</v>
      </c>
      <c r="J49" s="14">
        <f t="shared" si="1"/>
        <v>21.550925925925924</v>
      </c>
      <c r="K49" s="14">
        <f t="shared" si="2"/>
        <v>43.101851851851848</v>
      </c>
    </row>
    <row r="50" spans="1:11" x14ac:dyDescent="0.25">
      <c r="A50" s="13">
        <v>48</v>
      </c>
      <c r="B50" s="13">
        <v>47</v>
      </c>
      <c r="C50" s="13" t="s">
        <v>298</v>
      </c>
      <c r="D50" s="13" t="s">
        <v>299</v>
      </c>
      <c r="E50" s="13" t="s">
        <v>300</v>
      </c>
      <c r="F50" s="13">
        <v>2</v>
      </c>
      <c r="G50" s="13">
        <v>20</v>
      </c>
      <c r="H50" s="13">
        <v>20</v>
      </c>
      <c r="I50" s="14">
        <f t="shared" si="0"/>
        <v>18.518518518518519</v>
      </c>
      <c r="J50" s="14">
        <f t="shared" si="1"/>
        <v>17.592592592592592</v>
      </c>
      <c r="K50" s="14">
        <f t="shared" si="2"/>
        <v>35.185185185185183</v>
      </c>
    </row>
    <row r="51" spans="1:11" x14ac:dyDescent="0.25">
      <c r="A51" s="13">
        <v>49</v>
      </c>
      <c r="B51" s="13">
        <v>48</v>
      </c>
      <c r="C51" s="13" t="s">
        <v>301</v>
      </c>
      <c r="D51" s="13" t="s">
        <v>302</v>
      </c>
      <c r="E51" s="13" t="s">
        <v>216</v>
      </c>
      <c r="F51" s="13">
        <v>2</v>
      </c>
      <c r="G51" s="13">
        <v>15</v>
      </c>
      <c r="H51" s="13">
        <v>15</v>
      </c>
      <c r="I51" s="14">
        <f t="shared" si="0"/>
        <v>13.888888888888888</v>
      </c>
      <c r="J51" s="14">
        <f t="shared" si="1"/>
        <v>13.194444444444443</v>
      </c>
      <c r="K51" s="14">
        <f t="shared" si="2"/>
        <v>26.388888888888886</v>
      </c>
    </row>
    <row r="52" spans="1:11" x14ac:dyDescent="0.25">
      <c r="A52" s="13">
        <v>50</v>
      </c>
      <c r="B52" s="13">
        <v>49</v>
      </c>
      <c r="C52" s="13" t="s">
        <v>303</v>
      </c>
      <c r="D52" s="13" t="s">
        <v>277</v>
      </c>
      <c r="E52" s="13"/>
      <c r="F52" s="13">
        <v>2</v>
      </c>
      <c r="G52" s="13">
        <v>17.5</v>
      </c>
      <c r="H52" s="13">
        <v>17.5</v>
      </c>
      <c r="I52" s="14">
        <f t="shared" si="0"/>
        <v>16.203703703703702</v>
      </c>
      <c r="J52" s="14">
        <f t="shared" si="1"/>
        <v>15.393518518518517</v>
      </c>
      <c r="K52" s="14">
        <f t="shared" si="2"/>
        <v>30.787037037037035</v>
      </c>
    </row>
    <row r="53" spans="1:11" x14ac:dyDescent="0.25">
      <c r="A53" s="13">
        <v>51</v>
      </c>
      <c r="B53" s="13">
        <v>50</v>
      </c>
      <c r="C53" s="13" t="s">
        <v>304</v>
      </c>
      <c r="D53" s="13" t="s">
        <v>5</v>
      </c>
      <c r="E53" s="13" t="s">
        <v>4</v>
      </c>
      <c r="F53" s="13">
        <v>1</v>
      </c>
      <c r="G53" s="13">
        <v>15</v>
      </c>
      <c r="H53" s="13">
        <v>15</v>
      </c>
      <c r="I53" s="14">
        <f t="shared" si="0"/>
        <v>13.888888888888888</v>
      </c>
      <c r="J53" s="14">
        <f t="shared" si="1"/>
        <v>13.194444444444443</v>
      </c>
      <c r="K53" s="14">
        <f t="shared" si="2"/>
        <v>13.194444444444443</v>
      </c>
    </row>
    <row r="54" spans="1:11" x14ac:dyDescent="0.25">
      <c r="A54" s="13">
        <v>52</v>
      </c>
      <c r="B54" s="13">
        <v>51</v>
      </c>
      <c r="C54" s="13" t="s">
        <v>305</v>
      </c>
      <c r="D54" s="13" t="s">
        <v>227</v>
      </c>
      <c r="E54" s="13"/>
      <c r="F54" s="13">
        <v>2</v>
      </c>
      <c r="G54" s="13">
        <v>30</v>
      </c>
      <c r="H54" s="13">
        <v>30</v>
      </c>
      <c r="I54" s="14">
        <f t="shared" si="0"/>
        <v>27.777777777777775</v>
      </c>
      <c r="J54" s="14">
        <f t="shared" si="1"/>
        <v>26.388888888888886</v>
      </c>
      <c r="K54" s="14">
        <f t="shared" si="2"/>
        <v>52.777777777777771</v>
      </c>
    </row>
    <row r="55" spans="1:11" x14ac:dyDescent="0.25">
      <c r="A55" s="13">
        <v>53</v>
      </c>
      <c r="B55" s="13">
        <v>52</v>
      </c>
      <c r="C55" s="13" t="s">
        <v>306</v>
      </c>
      <c r="D55" s="13" t="s">
        <v>242</v>
      </c>
      <c r="E55" s="13" t="s">
        <v>243</v>
      </c>
      <c r="F55" s="13">
        <v>2</v>
      </c>
      <c r="G55" s="13">
        <v>12.5</v>
      </c>
      <c r="H55" s="13">
        <v>12.5</v>
      </c>
      <c r="I55" s="14">
        <f t="shared" si="0"/>
        <v>11.574074074074073</v>
      </c>
      <c r="J55" s="14">
        <f t="shared" si="1"/>
        <v>10.995370370370368</v>
      </c>
      <c r="K55" s="14">
        <f t="shared" si="2"/>
        <v>21.990740740740737</v>
      </c>
    </row>
    <row r="56" spans="1:11" x14ac:dyDescent="0.25">
      <c r="A56" s="13">
        <v>54</v>
      </c>
      <c r="B56" s="13">
        <v>53</v>
      </c>
      <c r="C56" s="13" t="s">
        <v>307</v>
      </c>
      <c r="D56" s="13" t="s">
        <v>242</v>
      </c>
      <c r="E56" s="13" t="s">
        <v>243</v>
      </c>
      <c r="F56" s="13">
        <v>2</v>
      </c>
      <c r="G56" s="13">
        <v>18</v>
      </c>
      <c r="H56" s="13">
        <v>18</v>
      </c>
      <c r="I56" s="14">
        <f t="shared" si="0"/>
        <v>16.666666666666664</v>
      </c>
      <c r="J56" s="14">
        <f t="shared" si="1"/>
        <v>15.83333333333333</v>
      </c>
      <c r="K56" s="14">
        <f t="shared" si="2"/>
        <v>31.666666666666661</v>
      </c>
    </row>
    <row r="57" spans="1:11" x14ac:dyDescent="0.25">
      <c r="A57" s="13">
        <v>55</v>
      </c>
      <c r="B57" s="13">
        <v>54</v>
      </c>
      <c r="C57" s="13" t="s">
        <v>308</v>
      </c>
      <c r="D57" s="13" t="s">
        <v>277</v>
      </c>
      <c r="E57" s="13"/>
      <c r="F57" s="13">
        <v>2</v>
      </c>
      <c r="G57" s="13">
        <v>20</v>
      </c>
      <c r="H57" s="13">
        <v>20</v>
      </c>
      <c r="I57" s="14">
        <f t="shared" si="0"/>
        <v>18.518518518518519</v>
      </c>
      <c r="J57" s="14">
        <f t="shared" si="1"/>
        <v>17.592592592592592</v>
      </c>
      <c r="K57" s="14">
        <f t="shared" si="2"/>
        <v>35.185185185185183</v>
      </c>
    </row>
    <row r="58" spans="1:11" x14ac:dyDescent="0.25">
      <c r="A58" s="13">
        <v>56</v>
      </c>
      <c r="B58" s="13">
        <v>55</v>
      </c>
      <c r="C58" s="13" t="s">
        <v>309</v>
      </c>
      <c r="D58" s="13" t="s">
        <v>310</v>
      </c>
      <c r="E58" s="13"/>
      <c r="F58" s="13">
        <v>2</v>
      </c>
      <c r="G58" s="13">
        <v>20</v>
      </c>
      <c r="H58" s="13">
        <v>20</v>
      </c>
      <c r="I58" s="14">
        <f t="shared" si="0"/>
        <v>18.518518518518519</v>
      </c>
      <c r="J58" s="14">
        <f t="shared" si="1"/>
        <v>17.592592592592592</v>
      </c>
      <c r="K58" s="14">
        <f t="shared" si="2"/>
        <v>35.185185185185183</v>
      </c>
    </row>
    <row r="59" spans="1:11" x14ac:dyDescent="0.25">
      <c r="A59" s="13">
        <v>57</v>
      </c>
      <c r="B59" s="13">
        <v>56</v>
      </c>
      <c r="C59" s="13" t="s">
        <v>311</v>
      </c>
      <c r="D59" s="13" t="s">
        <v>310</v>
      </c>
      <c r="E59" s="13"/>
      <c r="F59" s="13">
        <v>2</v>
      </c>
      <c r="G59" s="13">
        <v>20</v>
      </c>
      <c r="H59" s="13">
        <v>20</v>
      </c>
      <c r="I59" s="14">
        <f t="shared" si="0"/>
        <v>18.518518518518519</v>
      </c>
      <c r="J59" s="14">
        <f t="shared" si="1"/>
        <v>17.592592592592592</v>
      </c>
      <c r="K59" s="14">
        <f t="shared" si="2"/>
        <v>35.185185185185183</v>
      </c>
    </row>
    <row r="60" spans="1:11" x14ac:dyDescent="0.25">
      <c r="A60" s="13">
        <v>58</v>
      </c>
      <c r="B60" s="13">
        <v>57</v>
      </c>
      <c r="C60" s="13" t="s">
        <v>312</v>
      </c>
      <c r="D60" s="13"/>
      <c r="E60" s="13"/>
      <c r="F60" s="13">
        <v>1</v>
      </c>
      <c r="G60" s="13">
        <v>12.5</v>
      </c>
      <c r="H60" s="13">
        <v>12.5</v>
      </c>
      <c r="I60" s="14">
        <f t="shared" si="0"/>
        <v>11.574074074074073</v>
      </c>
      <c r="J60" s="14">
        <f t="shared" si="1"/>
        <v>10.995370370370368</v>
      </c>
      <c r="K60" s="14">
        <f t="shared" si="2"/>
        <v>10.995370370370368</v>
      </c>
    </row>
    <row r="61" spans="1:11" x14ac:dyDescent="0.25">
      <c r="A61" s="13">
        <v>59</v>
      </c>
      <c r="B61" s="13">
        <v>58</v>
      </c>
      <c r="C61" s="13" t="s">
        <v>313</v>
      </c>
      <c r="D61" s="13" t="s">
        <v>314</v>
      </c>
      <c r="E61" s="13" t="s">
        <v>315</v>
      </c>
      <c r="F61" s="13">
        <v>1</v>
      </c>
      <c r="G61" s="13">
        <v>31.5</v>
      </c>
      <c r="H61" s="13">
        <v>31.5</v>
      </c>
      <c r="I61" s="14">
        <f t="shared" si="0"/>
        <v>29.166666666666664</v>
      </c>
      <c r="J61" s="14">
        <f t="shared" si="1"/>
        <v>27.708333333333329</v>
      </c>
      <c r="K61" s="14">
        <f t="shared" si="2"/>
        <v>27.708333333333329</v>
      </c>
    </row>
    <row r="62" spans="1:11" x14ac:dyDescent="0.25">
      <c r="A62" s="13">
        <v>60</v>
      </c>
      <c r="B62" s="13">
        <v>59</v>
      </c>
      <c r="C62" s="13" t="s">
        <v>316</v>
      </c>
      <c r="D62" s="13" t="s">
        <v>6</v>
      </c>
      <c r="E62" s="13" t="s">
        <v>317</v>
      </c>
      <c r="F62" s="13">
        <v>2</v>
      </c>
      <c r="G62" s="13">
        <v>17</v>
      </c>
      <c r="H62" s="13">
        <v>17</v>
      </c>
      <c r="I62" s="14">
        <f t="shared" si="0"/>
        <v>15.74074074074074</v>
      </c>
      <c r="J62" s="14">
        <f t="shared" si="1"/>
        <v>14.953703703703702</v>
      </c>
      <c r="K62" s="14">
        <f t="shared" si="2"/>
        <v>29.907407407407405</v>
      </c>
    </row>
    <row r="63" spans="1:11" x14ac:dyDescent="0.25">
      <c r="A63" s="13">
        <v>61</v>
      </c>
      <c r="B63" s="13">
        <v>60</v>
      </c>
      <c r="C63" s="13" t="s">
        <v>318</v>
      </c>
      <c r="D63" s="13" t="s">
        <v>5</v>
      </c>
      <c r="E63" s="13" t="s">
        <v>4</v>
      </c>
      <c r="F63" s="13">
        <v>1</v>
      </c>
      <c r="G63" s="13">
        <v>30</v>
      </c>
      <c r="H63" s="13">
        <v>30</v>
      </c>
      <c r="I63" s="14">
        <f t="shared" si="0"/>
        <v>27.777777777777775</v>
      </c>
      <c r="J63" s="14">
        <f t="shared" si="1"/>
        <v>26.388888888888886</v>
      </c>
      <c r="K63" s="14">
        <f t="shared" si="2"/>
        <v>26.388888888888886</v>
      </c>
    </row>
    <row r="64" spans="1:11" x14ac:dyDescent="0.25">
      <c r="A64" s="13">
        <v>62</v>
      </c>
      <c r="B64" s="13">
        <v>61</v>
      </c>
      <c r="C64" s="13" t="s">
        <v>319</v>
      </c>
      <c r="D64" s="13" t="s">
        <v>238</v>
      </c>
      <c r="E64" s="13" t="s">
        <v>216</v>
      </c>
      <c r="F64" s="13">
        <v>2</v>
      </c>
      <c r="G64" s="13">
        <v>10</v>
      </c>
      <c r="H64" s="13">
        <v>10</v>
      </c>
      <c r="I64" s="14">
        <f t="shared" si="0"/>
        <v>9.2592592592592595</v>
      </c>
      <c r="J64" s="14">
        <f t="shared" si="1"/>
        <v>8.7962962962962958</v>
      </c>
      <c r="K64" s="14">
        <f t="shared" si="2"/>
        <v>17.592592592592592</v>
      </c>
    </row>
    <row r="65" spans="1:11" x14ac:dyDescent="0.25">
      <c r="A65" s="13">
        <v>63</v>
      </c>
      <c r="B65" s="13">
        <v>62</v>
      </c>
      <c r="C65" s="13" t="s">
        <v>320</v>
      </c>
      <c r="D65" s="13" t="s">
        <v>225</v>
      </c>
      <c r="E65" s="13" t="s">
        <v>243</v>
      </c>
      <c r="F65" s="13">
        <v>2</v>
      </c>
      <c r="G65" s="13">
        <v>16.5</v>
      </c>
      <c r="H65" s="13">
        <v>16.5</v>
      </c>
      <c r="I65" s="14">
        <f t="shared" si="0"/>
        <v>15.277777777777777</v>
      </c>
      <c r="J65" s="14">
        <f t="shared" si="1"/>
        <v>14.513888888888888</v>
      </c>
      <c r="K65" s="14">
        <f t="shared" si="2"/>
        <v>29.027777777777775</v>
      </c>
    </row>
    <row r="66" spans="1:11" x14ac:dyDescent="0.25">
      <c r="A66" s="13">
        <v>64</v>
      </c>
      <c r="B66" s="13">
        <v>63</v>
      </c>
      <c r="C66" s="13" t="s">
        <v>321</v>
      </c>
      <c r="D66" s="13" t="s">
        <v>322</v>
      </c>
      <c r="E66" s="13" t="s">
        <v>323</v>
      </c>
      <c r="F66" s="13">
        <v>2</v>
      </c>
      <c r="G66" s="13">
        <v>17.5</v>
      </c>
      <c r="H66" s="13">
        <v>17.5</v>
      </c>
      <c r="I66" s="14">
        <f t="shared" si="0"/>
        <v>16.203703703703702</v>
      </c>
      <c r="J66" s="14">
        <f t="shared" si="1"/>
        <v>15.393518518518517</v>
      </c>
      <c r="K66" s="14">
        <f t="shared" si="2"/>
        <v>30.787037037037035</v>
      </c>
    </row>
    <row r="67" spans="1:11" x14ac:dyDescent="0.25">
      <c r="A67" s="13">
        <v>65</v>
      </c>
      <c r="B67" s="13">
        <v>64</v>
      </c>
      <c r="C67" s="13" t="s">
        <v>324</v>
      </c>
      <c r="D67" s="13" t="s">
        <v>218</v>
      </c>
      <c r="E67" s="13" t="s">
        <v>286</v>
      </c>
      <c r="F67" s="13">
        <v>2</v>
      </c>
      <c r="G67" s="13">
        <v>15</v>
      </c>
      <c r="H67" s="13">
        <v>15</v>
      </c>
      <c r="I67" s="14">
        <f t="shared" si="0"/>
        <v>13.888888888888888</v>
      </c>
      <c r="J67" s="14">
        <f t="shared" si="1"/>
        <v>13.194444444444443</v>
      </c>
      <c r="K67" s="14">
        <f t="shared" si="2"/>
        <v>26.388888888888886</v>
      </c>
    </row>
    <row r="68" spans="1:11" x14ac:dyDescent="0.25">
      <c r="A68" s="13">
        <v>66</v>
      </c>
      <c r="B68" s="13">
        <v>65</v>
      </c>
      <c r="C68" s="13" t="s">
        <v>325</v>
      </c>
      <c r="D68" s="13" t="s">
        <v>326</v>
      </c>
      <c r="E68" s="13" t="s">
        <v>327</v>
      </c>
      <c r="F68" s="13">
        <v>2</v>
      </c>
      <c r="G68" s="13">
        <v>16</v>
      </c>
      <c r="H68" s="13">
        <v>16</v>
      </c>
      <c r="I68" s="14">
        <f t="shared" ref="I68:I131" si="3">H68/1.08</f>
        <v>14.814814814814813</v>
      </c>
      <c r="J68" s="14">
        <f t="shared" ref="J68:J131" si="4">I68*0.95</f>
        <v>14.074074074074073</v>
      </c>
      <c r="K68" s="14">
        <f t="shared" ref="K68:K131" si="5">F68*J68</f>
        <v>28.148148148148145</v>
      </c>
    </row>
    <row r="69" spans="1:11" x14ac:dyDescent="0.25">
      <c r="A69" s="13">
        <v>67</v>
      </c>
      <c r="B69" s="13">
        <v>66</v>
      </c>
      <c r="C69" s="13" t="s">
        <v>328</v>
      </c>
      <c r="D69" s="13" t="s">
        <v>329</v>
      </c>
      <c r="E69" s="13" t="s">
        <v>216</v>
      </c>
      <c r="F69" s="13">
        <v>2</v>
      </c>
      <c r="G69" s="13">
        <v>25</v>
      </c>
      <c r="H69" s="13">
        <v>25</v>
      </c>
      <c r="I69" s="14">
        <f t="shared" si="3"/>
        <v>23.148148148148145</v>
      </c>
      <c r="J69" s="14">
        <f t="shared" si="4"/>
        <v>21.990740740740737</v>
      </c>
      <c r="K69" s="14">
        <f t="shared" si="5"/>
        <v>43.981481481481474</v>
      </c>
    </row>
    <row r="70" spans="1:11" x14ac:dyDescent="0.25">
      <c r="A70" s="13">
        <v>68</v>
      </c>
      <c r="B70" s="13">
        <v>67</v>
      </c>
      <c r="C70" s="13" t="s">
        <v>228</v>
      </c>
      <c r="D70" s="13" t="s">
        <v>229</v>
      </c>
      <c r="E70" s="13" t="s">
        <v>216</v>
      </c>
      <c r="F70" s="13">
        <v>1</v>
      </c>
      <c r="G70" s="13">
        <v>35</v>
      </c>
      <c r="H70" s="13">
        <v>35</v>
      </c>
      <c r="I70" s="14">
        <f t="shared" si="3"/>
        <v>32.407407407407405</v>
      </c>
      <c r="J70" s="14">
        <f t="shared" si="4"/>
        <v>30.787037037037035</v>
      </c>
      <c r="K70" s="14">
        <f t="shared" si="5"/>
        <v>30.787037037037035</v>
      </c>
    </row>
    <row r="71" spans="1:11" x14ac:dyDescent="0.25">
      <c r="A71" s="13">
        <v>69</v>
      </c>
      <c r="B71" s="13">
        <v>68</v>
      </c>
      <c r="C71" s="13" t="s">
        <v>330</v>
      </c>
      <c r="D71" s="13" t="s">
        <v>331</v>
      </c>
      <c r="E71" s="13" t="s">
        <v>332</v>
      </c>
      <c r="F71" s="13">
        <v>2</v>
      </c>
      <c r="G71" s="13">
        <v>50</v>
      </c>
      <c r="H71" s="13">
        <v>50</v>
      </c>
      <c r="I71" s="14">
        <f t="shared" si="3"/>
        <v>46.296296296296291</v>
      </c>
      <c r="J71" s="14">
        <f t="shared" si="4"/>
        <v>43.981481481481474</v>
      </c>
      <c r="K71" s="14">
        <f t="shared" si="5"/>
        <v>87.962962962962948</v>
      </c>
    </row>
    <row r="72" spans="1:11" x14ac:dyDescent="0.25">
      <c r="A72" s="13">
        <v>70</v>
      </c>
      <c r="B72" s="13">
        <v>69</v>
      </c>
      <c r="C72" s="13" t="s">
        <v>333</v>
      </c>
      <c r="D72" s="13" t="s">
        <v>267</v>
      </c>
      <c r="E72" s="13" t="s">
        <v>268</v>
      </c>
      <c r="F72" s="13">
        <v>2</v>
      </c>
      <c r="G72" s="13">
        <v>35</v>
      </c>
      <c r="H72" s="13">
        <v>35</v>
      </c>
      <c r="I72" s="14">
        <f t="shared" si="3"/>
        <v>32.407407407407405</v>
      </c>
      <c r="J72" s="14">
        <f t="shared" si="4"/>
        <v>30.787037037037035</v>
      </c>
      <c r="K72" s="14">
        <f t="shared" si="5"/>
        <v>61.574074074074069</v>
      </c>
    </row>
    <row r="73" spans="1:11" x14ac:dyDescent="0.25">
      <c r="A73" s="13">
        <v>71</v>
      </c>
      <c r="B73" s="13">
        <v>70</v>
      </c>
      <c r="C73" s="13" t="s">
        <v>334</v>
      </c>
      <c r="D73" s="13" t="s">
        <v>335</v>
      </c>
      <c r="E73" s="13" t="s">
        <v>57</v>
      </c>
      <c r="F73" s="13">
        <v>2</v>
      </c>
      <c r="G73" s="13">
        <v>17.5</v>
      </c>
      <c r="H73" s="13">
        <v>17.5</v>
      </c>
      <c r="I73" s="14">
        <f t="shared" si="3"/>
        <v>16.203703703703702</v>
      </c>
      <c r="J73" s="14">
        <f t="shared" si="4"/>
        <v>15.393518518518517</v>
      </c>
      <c r="K73" s="14">
        <f t="shared" si="5"/>
        <v>30.787037037037035</v>
      </c>
    </row>
    <row r="74" spans="1:11" x14ac:dyDescent="0.25">
      <c r="A74" s="13">
        <v>72</v>
      </c>
      <c r="B74" s="13">
        <v>71</v>
      </c>
      <c r="C74" s="13" t="s">
        <v>336</v>
      </c>
      <c r="D74" s="13" t="s">
        <v>337</v>
      </c>
      <c r="E74" s="13" t="s">
        <v>216</v>
      </c>
      <c r="F74" s="13">
        <v>1</v>
      </c>
      <c r="G74" s="13">
        <v>20</v>
      </c>
      <c r="H74" s="13">
        <v>20</v>
      </c>
      <c r="I74" s="14">
        <f t="shared" si="3"/>
        <v>18.518518518518519</v>
      </c>
      <c r="J74" s="14">
        <f t="shared" si="4"/>
        <v>17.592592592592592</v>
      </c>
      <c r="K74" s="14">
        <f t="shared" si="5"/>
        <v>17.592592592592592</v>
      </c>
    </row>
    <row r="75" spans="1:11" x14ac:dyDescent="0.25">
      <c r="A75" s="13">
        <v>73</v>
      </c>
      <c r="B75" s="13">
        <v>72</v>
      </c>
      <c r="C75" s="13" t="s">
        <v>338</v>
      </c>
      <c r="D75" s="13" t="s">
        <v>227</v>
      </c>
      <c r="E75" s="13"/>
      <c r="F75" s="13">
        <v>2</v>
      </c>
      <c r="G75" s="13">
        <v>30</v>
      </c>
      <c r="H75" s="13">
        <v>30</v>
      </c>
      <c r="I75" s="14">
        <f t="shared" si="3"/>
        <v>27.777777777777775</v>
      </c>
      <c r="J75" s="14">
        <f t="shared" si="4"/>
        <v>26.388888888888886</v>
      </c>
      <c r="K75" s="14">
        <f t="shared" si="5"/>
        <v>52.777777777777771</v>
      </c>
    </row>
    <row r="76" spans="1:11" x14ac:dyDescent="0.25">
      <c r="A76" s="13">
        <v>74</v>
      </c>
      <c r="B76" s="13">
        <v>73</v>
      </c>
      <c r="C76" s="13" t="s">
        <v>339</v>
      </c>
      <c r="D76" s="13" t="s">
        <v>223</v>
      </c>
      <c r="E76" s="13" t="s">
        <v>216</v>
      </c>
      <c r="F76" s="13">
        <v>2</v>
      </c>
      <c r="G76" s="13">
        <v>15</v>
      </c>
      <c r="H76" s="13">
        <v>15</v>
      </c>
      <c r="I76" s="14">
        <f t="shared" si="3"/>
        <v>13.888888888888888</v>
      </c>
      <c r="J76" s="14">
        <f t="shared" si="4"/>
        <v>13.194444444444443</v>
      </c>
      <c r="K76" s="14">
        <f t="shared" si="5"/>
        <v>26.388888888888886</v>
      </c>
    </row>
    <row r="77" spans="1:11" x14ac:dyDescent="0.25">
      <c r="A77" s="13">
        <v>75</v>
      </c>
      <c r="B77" s="13">
        <v>74</v>
      </c>
      <c r="C77" s="13" t="s">
        <v>340</v>
      </c>
      <c r="D77" s="13" t="s">
        <v>341</v>
      </c>
      <c r="E77" s="13" t="s">
        <v>342</v>
      </c>
      <c r="F77" s="13">
        <v>1</v>
      </c>
      <c r="G77" s="13">
        <v>35</v>
      </c>
      <c r="H77" s="13">
        <v>35</v>
      </c>
      <c r="I77" s="14">
        <f t="shared" si="3"/>
        <v>32.407407407407405</v>
      </c>
      <c r="J77" s="14">
        <f t="shared" si="4"/>
        <v>30.787037037037035</v>
      </c>
      <c r="K77" s="14">
        <f t="shared" si="5"/>
        <v>30.787037037037035</v>
      </c>
    </row>
    <row r="78" spans="1:11" x14ac:dyDescent="0.25">
      <c r="A78" s="13">
        <v>76</v>
      </c>
      <c r="B78" s="13">
        <v>75</v>
      </c>
      <c r="C78" s="13" t="s">
        <v>343</v>
      </c>
      <c r="D78" s="13" t="s">
        <v>344</v>
      </c>
      <c r="E78" s="13"/>
      <c r="F78" s="13">
        <v>1</v>
      </c>
      <c r="G78" s="13">
        <v>11</v>
      </c>
      <c r="H78" s="13">
        <v>11</v>
      </c>
      <c r="I78" s="14">
        <f t="shared" si="3"/>
        <v>10.185185185185185</v>
      </c>
      <c r="J78" s="14">
        <f t="shared" si="4"/>
        <v>9.6759259259259256</v>
      </c>
      <c r="K78" s="14">
        <f t="shared" si="5"/>
        <v>9.6759259259259256</v>
      </c>
    </row>
    <row r="79" spans="1:11" x14ac:dyDescent="0.25">
      <c r="A79" s="13">
        <v>77</v>
      </c>
      <c r="B79" s="13">
        <v>76</v>
      </c>
      <c r="C79" s="13" t="s">
        <v>345</v>
      </c>
      <c r="D79" s="13" t="s">
        <v>346</v>
      </c>
      <c r="E79" s="13" t="s">
        <v>347</v>
      </c>
      <c r="F79" s="13">
        <v>2</v>
      </c>
      <c r="G79" s="13">
        <v>22</v>
      </c>
      <c r="H79" s="13">
        <v>22</v>
      </c>
      <c r="I79" s="14">
        <f t="shared" si="3"/>
        <v>20.37037037037037</v>
      </c>
      <c r="J79" s="14">
        <f t="shared" si="4"/>
        <v>19.351851851851851</v>
      </c>
      <c r="K79" s="14">
        <f t="shared" si="5"/>
        <v>38.703703703703702</v>
      </c>
    </row>
    <row r="80" spans="1:11" x14ac:dyDescent="0.25">
      <c r="A80" s="13">
        <v>78</v>
      </c>
      <c r="B80" s="13">
        <v>77</v>
      </c>
      <c r="C80" s="13" t="s">
        <v>348</v>
      </c>
      <c r="D80" s="13" t="s">
        <v>349</v>
      </c>
      <c r="E80" s="13" t="s">
        <v>33</v>
      </c>
      <c r="F80" s="13">
        <v>2</v>
      </c>
      <c r="G80" s="13">
        <v>12</v>
      </c>
      <c r="H80" s="13">
        <v>12</v>
      </c>
      <c r="I80" s="14">
        <f t="shared" si="3"/>
        <v>11.111111111111111</v>
      </c>
      <c r="J80" s="14">
        <f t="shared" si="4"/>
        <v>10.555555555555555</v>
      </c>
      <c r="K80" s="14">
        <f t="shared" si="5"/>
        <v>21.111111111111111</v>
      </c>
    </row>
    <row r="81" spans="1:11" x14ac:dyDescent="0.25">
      <c r="A81" s="13">
        <v>79</v>
      </c>
      <c r="B81" s="13">
        <v>78</v>
      </c>
      <c r="C81" s="13" t="s">
        <v>350</v>
      </c>
      <c r="D81" s="13" t="s">
        <v>351</v>
      </c>
      <c r="E81" s="13" t="s">
        <v>33</v>
      </c>
      <c r="F81" s="13">
        <v>1</v>
      </c>
      <c r="G81" s="13">
        <v>12</v>
      </c>
      <c r="H81" s="13">
        <v>12</v>
      </c>
      <c r="I81" s="14">
        <f t="shared" si="3"/>
        <v>11.111111111111111</v>
      </c>
      <c r="J81" s="14">
        <f t="shared" si="4"/>
        <v>10.555555555555555</v>
      </c>
      <c r="K81" s="14">
        <f t="shared" si="5"/>
        <v>10.555555555555555</v>
      </c>
    </row>
    <row r="82" spans="1:11" x14ac:dyDescent="0.25">
      <c r="A82" s="13">
        <v>80</v>
      </c>
      <c r="B82" s="13">
        <v>79</v>
      </c>
      <c r="C82" s="13" t="s">
        <v>352</v>
      </c>
      <c r="D82" s="13" t="s">
        <v>353</v>
      </c>
      <c r="E82" s="13" t="s">
        <v>33</v>
      </c>
      <c r="F82" s="13">
        <v>2</v>
      </c>
      <c r="G82" s="13">
        <v>12</v>
      </c>
      <c r="H82" s="13">
        <v>12</v>
      </c>
      <c r="I82" s="14">
        <f t="shared" si="3"/>
        <v>11.111111111111111</v>
      </c>
      <c r="J82" s="14">
        <f t="shared" si="4"/>
        <v>10.555555555555555</v>
      </c>
      <c r="K82" s="14">
        <f t="shared" si="5"/>
        <v>21.111111111111111</v>
      </c>
    </row>
    <row r="83" spans="1:11" x14ac:dyDescent="0.25">
      <c r="A83" s="13">
        <v>81</v>
      </c>
      <c r="B83" s="13">
        <v>80</v>
      </c>
      <c r="C83" s="13" t="s">
        <v>354</v>
      </c>
      <c r="D83" s="13" t="s">
        <v>355</v>
      </c>
      <c r="E83" s="13" t="s">
        <v>33</v>
      </c>
      <c r="F83" s="13">
        <v>1</v>
      </c>
      <c r="G83" s="13">
        <v>12</v>
      </c>
      <c r="H83" s="13">
        <v>12</v>
      </c>
      <c r="I83" s="14">
        <f t="shared" si="3"/>
        <v>11.111111111111111</v>
      </c>
      <c r="J83" s="14">
        <f t="shared" si="4"/>
        <v>10.555555555555555</v>
      </c>
      <c r="K83" s="14">
        <f t="shared" si="5"/>
        <v>10.555555555555555</v>
      </c>
    </row>
    <row r="84" spans="1:11" x14ac:dyDescent="0.25">
      <c r="A84" s="13">
        <v>82</v>
      </c>
      <c r="B84" s="13">
        <v>81</v>
      </c>
      <c r="C84" s="13" t="s">
        <v>356</v>
      </c>
      <c r="D84" s="13" t="s">
        <v>357</v>
      </c>
      <c r="E84" s="13" t="s">
        <v>33</v>
      </c>
      <c r="F84" s="13">
        <v>2</v>
      </c>
      <c r="G84" s="13">
        <v>12</v>
      </c>
      <c r="H84" s="13">
        <v>12</v>
      </c>
      <c r="I84" s="14">
        <f t="shared" si="3"/>
        <v>11.111111111111111</v>
      </c>
      <c r="J84" s="14">
        <f t="shared" si="4"/>
        <v>10.555555555555555</v>
      </c>
      <c r="K84" s="14">
        <f t="shared" si="5"/>
        <v>21.111111111111111</v>
      </c>
    </row>
    <row r="85" spans="1:11" x14ac:dyDescent="0.25">
      <c r="A85" s="13">
        <v>83</v>
      </c>
      <c r="B85" s="13">
        <v>82</v>
      </c>
      <c r="C85" s="13" t="s">
        <v>358</v>
      </c>
      <c r="D85" s="13" t="s">
        <v>359</v>
      </c>
      <c r="E85" s="13" t="s">
        <v>33</v>
      </c>
      <c r="F85" s="13">
        <v>1</v>
      </c>
      <c r="G85" s="13">
        <v>12</v>
      </c>
      <c r="H85" s="13">
        <v>12</v>
      </c>
      <c r="I85" s="14">
        <f t="shared" si="3"/>
        <v>11.111111111111111</v>
      </c>
      <c r="J85" s="14">
        <f t="shared" si="4"/>
        <v>10.555555555555555</v>
      </c>
      <c r="K85" s="14">
        <f t="shared" si="5"/>
        <v>10.555555555555555</v>
      </c>
    </row>
    <row r="86" spans="1:11" x14ac:dyDescent="0.25">
      <c r="A86" s="13">
        <v>84</v>
      </c>
      <c r="B86" s="13">
        <v>83</v>
      </c>
      <c r="C86" s="13" t="s">
        <v>360</v>
      </c>
      <c r="D86" s="13" t="s">
        <v>361</v>
      </c>
      <c r="E86" s="13" t="s">
        <v>33</v>
      </c>
      <c r="F86" s="13">
        <v>2</v>
      </c>
      <c r="G86" s="13">
        <v>12</v>
      </c>
      <c r="H86" s="13">
        <v>12</v>
      </c>
      <c r="I86" s="14">
        <f t="shared" si="3"/>
        <v>11.111111111111111</v>
      </c>
      <c r="J86" s="14">
        <f t="shared" si="4"/>
        <v>10.555555555555555</v>
      </c>
      <c r="K86" s="14">
        <f t="shared" si="5"/>
        <v>21.111111111111111</v>
      </c>
    </row>
    <row r="87" spans="1:11" x14ac:dyDescent="0.25">
      <c r="A87" s="13">
        <v>85</v>
      </c>
      <c r="B87" s="13">
        <v>84</v>
      </c>
      <c r="C87" s="13" t="s">
        <v>362</v>
      </c>
      <c r="D87" s="13" t="s">
        <v>363</v>
      </c>
      <c r="E87" s="13" t="s">
        <v>33</v>
      </c>
      <c r="F87" s="13">
        <v>1</v>
      </c>
      <c r="G87" s="13">
        <v>12</v>
      </c>
      <c r="H87" s="13">
        <v>12</v>
      </c>
      <c r="I87" s="14">
        <f t="shared" si="3"/>
        <v>11.111111111111111</v>
      </c>
      <c r="J87" s="14">
        <f t="shared" si="4"/>
        <v>10.555555555555555</v>
      </c>
      <c r="K87" s="14">
        <f t="shared" si="5"/>
        <v>10.555555555555555</v>
      </c>
    </row>
    <row r="88" spans="1:11" x14ac:dyDescent="0.25">
      <c r="A88" s="13">
        <v>86</v>
      </c>
      <c r="B88" s="13">
        <v>85</v>
      </c>
      <c r="C88" s="13" t="s">
        <v>364</v>
      </c>
      <c r="D88" s="13" t="s">
        <v>365</v>
      </c>
      <c r="E88" s="13" t="s">
        <v>33</v>
      </c>
      <c r="F88" s="13">
        <v>2</v>
      </c>
      <c r="G88" s="13">
        <v>12</v>
      </c>
      <c r="H88" s="13">
        <v>12</v>
      </c>
      <c r="I88" s="14">
        <f t="shared" si="3"/>
        <v>11.111111111111111</v>
      </c>
      <c r="J88" s="14">
        <f t="shared" si="4"/>
        <v>10.555555555555555</v>
      </c>
      <c r="K88" s="14">
        <f t="shared" si="5"/>
        <v>21.111111111111111</v>
      </c>
    </row>
    <row r="89" spans="1:11" x14ac:dyDescent="0.25">
      <c r="A89" s="13">
        <v>87</v>
      </c>
      <c r="B89" s="13">
        <v>86</v>
      </c>
      <c r="C89" s="13" t="s">
        <v>366</v>
      </c>
      <c r="D89" s="13" t="s">
        <v>367</v>
      </c>
      <c r="E89" s="13" t="s">
        <v>33</v>
      </c>
      <c r="F89" s="13">
        <v>2</v>
      </c>
      <c r="G89" s="13">
        <v>12</v>
      </c>
      <c r="H89" s="13">
        <v>12</v>
      </c>
      <c r="I89" s="14">
        <f t="shared" si="3"/>
        <v>11.111111111111111</v>
      </c>
      <c r="J89" s="14">
        <f t="shared" si="4"/>
        <v>10.555555555555555</v>
      </c>
      <c r="K89" s="14">
        <f t="shared" si="5"/>
        <v>21.111111111111111</v>
      </c>
    </row>
    <row r="90" spans="1:11" x14ac:dyDescent="0.25">
      <c r="A90" s="13">
        <v>88</v>
      </c>
      <c r="B90" s="13">
        <v>87</v>
      </c>
      <c r="C90" s="13" t="s">
        <v>368</v>
      </c>
      <c r="D90" s="13" t="s">
        <v>369</v>
      </c>
      <c r="E90" s="13"/>
      <c r="F90" s="13">
        <v>2</v>
      </c>
      <c r="G90" s="13">
        <v>15</v>
      </c>
      <c r="H90" s="13">
        <v>15</v>
      </c>
      <c r="I90" s="14">
        <f t="shared" si="3"/>
        <v>13.888888888888888</v>
      </c>
      <c r="J90" s="14">
        <f t="shared" si="4"/>
        <v>13.194444444444443</v>
      </c>
      <c r="K90" s="14">
        <f t="shared" si="5"/>
        <v>26.388888888888886</v>
      </c>
    </row>
    <row r="91" spans="1:11" x14ac:dyDescent="0.25">
      <c r="A91" s="13">
        <v>89</v>
      </c>
      <c r="B91" s="13">
        <v>88</v>
      </c>
      <c r="C91" s="13" t="s">
        <v>370</v>
      </c>
      <c r="D91" s="13" t="s">
        <v>371</v>
      </c>
      <c r="E91" s="13"/>
      <c r="F91" s="13">
        <v>2</v>
      </c>
      <c r="G91" s="13">
        <v>15</v>
      </c>
      <c r="H91" s="13">
        <v>15</v>
      </c>
      <c r="I91" s="14">
        <f t="shared" si="3"/>
        <v>13.888888888888888</v>
      </c>
      <c r="J91" s="14">
        <f t="shared" si="4"/>
        <v>13.194444444444443</v>
      </c>
      <c r="K91" s="14">
        <f t="shared" si="5"/>
        <v>26.388888888888886</v>
      </c>
    </row>
    <row r="92" spans="1:11" x14ac:dyDescent="0.25">
      <c r="A92" s="13">
        <v>90</v>
      </c>
      <c r="B92" s="13">
        <v>89</v>
      </c>
      <c r="C92" s="13" t="s">
        <v>372</v>
      </c>
      <c r="D92" s="13" t="s">
        <v>270</v>
      </c>
      <c r="E92" s="13"/>
      <c r="F92" s="13">
        <v>2</v>
      </c>
      <c r="G92" s="13">
        <v>40</v>
      </c>
      <c r="H92" s="13">
        <v>40</v>
      </c>
      <c r="I92" s="14">
        <f t="shared" si="3"/>
        <v>37.037037037037038</v>
      </c>
      <c r="J92" s="14">
        <f t="shared" si="4"/>
        <v>35.185185185185183</v>
      </c>
      <c r="K92" s="14">
        <f t="shared" si="5"/>
        <v>70.370370370370367</v>
      </c>
    </row>
    <row r="93" spans="1:11" x14ac:dyDescent="0.25">
      <c r="A93" s="13">
        <v>91</v>
      </c>
      <c r="B93" s="13">
        <v>90</v>
      </c>
      <c r="C93" s="13" t="s">
        <v>373</v>
      </c>
      <c r="D93" s="13"/>
      <c r="E93" s="13" t="s">
        <v>374</v>
      </c>
      <c r="F93" s="13">
        <v>1</v>
      </c>
      <c r="G93" s="13">
        <v>50</v>
      </c>
      <c r="H93" s="13">
        <v>50</v>
      </c>
      <c r="I93" s="14">
        <f t="shared" si="3"/>
        <v>46.296296296296291</v>
      </c>
      <c r="J93" s="14">
        <f t="shared" si="4"/>
        <v>43.981481481481474</v>
      </c>
      <c r="K93" s="14">
        <f t="shared" si="5"/>
        <v>43.981481481481474</v>
      </c>
    </row>
    <row r="94" spans="1:11" x14ac:dyDescent="0.25">
      <c r="A94" s="13">
        <v>92</v>
      </c>
      <c r="B94" s="13">
        <v>91</v>
      </c>
      <c r="C94" s="13" t="s">
        <v>20</v>
      </c>
      <c r="D94" s="13" t="s">
        <v>375</v>
      </c>
      <c r="E94" s="13" t="s">
        <v>21</v>
      </c>
      <c r="F94" s="13">
        <v>1</v>
      </c>
      <c r="G94" s="13">
        <v>24</v>
      </c>
      <c r="H94" s="13">
        <v>24</v>
      </c>
      <c r="I94" s="14">
        <f t="shared" si="3"/>
        <v>22.222222222222221</v>
      </c>
      <c r="J94" s="14">
        <f t="shared" si="4"/>
        <v>21.111111111111111</v>
      </c>
      <c r="K94" s="14">
        <f t="shared" si="5"/>
        <v>21.111111111111111</v>
      </c>
    </row>
    <row r="95" spans="1:11" x14ac:dyDescent="0.25">
      <c r="A95" s="13">
        <v>93</v>
      </c>
      <c r="B95" s="13">
        <v>92</v>
      </c>
      <c r="C95" s="13" t="s">
        <v>376</v>
      </c>
      <c r="D95" s="13" t="s">
        <v>377</v>
      </c>
      <c r="E95" s="13"/>
      <c r="F95" s="13">
        <v>1</v>
      </c>
      <c r="G95" s="13">
        <v>15</v>
      </c>
      <c r="H95" s="13">
        <v>15</v>
      </c>
      <c r="I95" s="14">
        <f t="shared" si="3"/>
        <v>13.888888888888888</v>
      </c>
      <c r="J95" s="14">
        <f t="shared" si="4"/>
        <v>13.194444444444443</v>
      </c>
      <c r="K95" s="14">
        <f t="shared" si="5"/>
        <v>13.194444444444443</v>
      </c>
    </row>
    <row r="96" spans="1:11" x14ac:dyDescent="0.25">
      <c r="A96" s="13">
        <v>94</v>
      </c>
      <c r="B96" s="13">
        <v>93</v>
      </c>
      <c r="C96" s="13" t="s">
        <v>378</v>
      </c>
      <c r="D96" s="13" t="s">
        <v>2751</v>
      </c>
      <c r="E96" s="13" t="s">
        <v>379</v>
      </c>
      <c r="F96" s="13">
        <v>2</v>
      </c>
      <c r="G96" s="13">
        <v>50</v>
      </c>
      <c r="H96" s="13">
        <v>50</v>
      </c>
      <c r="I96" s="14">
        <f t="shared" si="3"/>
        <v>46.296296296296291</v>
      </c>
      <c r="J96" s="14">
        <f t="shared" si="4"/>
        <v>43.981481481481474</v>
      </c>
      <c r="K96" s="14">
        <f t="shared" si="5"/>
        <v>87.962962962962948</v>
      </c>
    </row>
    <row r="97" spans="1:11" x14ac:dyDescent="0.25">
      <c r="A97" s="13">
        <v>95</v>
      </c>
      <c r="B97" s="13">
        <v>94</v>
      </c>
      <c r="C97" s="13" t="s">
        <v>380</v>
      </c>
      <c r="D97" s="13" t="s">
        <v>249</v>
      </c>
      <c r="E97" s="13" t="s">
        <v>381</v>
      </c>
      <c r="F97" s="13">
        <v>2</v>
      </c>
      <c r="G97" s="13">
        <v>17</v>
      </c>
      <c r="H97" s="13">
        <v>17</v>
      </c>
      <c r="I97" s="14">
        <f t="shared" si="3"/>
        <v>15.74074074074074</v>
      </c>
      <c r="J97" s="14">
        <f t="shared" si="4"/>
        <v>14.953703703703702</v>
      </c>
      <c r="K97" s="14">
        <f t="shared" si="5"/>
        <v>29.907407407407405</v>
      </c>
    </row>
    <row r="98" spans="1:11" x14ac:dyDescent="0.25">
      <c r="A98" s="13">
        <v>96</v>
      </c>
      <c r="B98" s="13">
        <v>95</v>
      </c>
      <c r="C98" s="13" t="s">
        <v>382</v>
      </c>
      <c r="D98" s="13" t="s">
        <v>383</v>
      </c>
      <c r="E98" s="13"/>
      <c r="F98" s="13">
        <v>2</v>
      </c>
      <c r="G98" s="13">
        <v>15</v>
      </c>
      <c r="H98" s="13">
        <v>15</v>
      </c>
      <c r="I98" s="14">
        <f t="shared" si="3"/>
        <v>13.888888888888888</v>
      </c>
      <c r="J98" s="14">
        <f t="shared" si="4"/>
        <v>13.194444444444443</v>
      </c>
      <c r="K98" s="14">
        <f t="shared" si="5"/>
        <v>26.388888888888886</v>
      </c>
    </row>
    <row r="99" spans="1:11" x14ac:dyDescent="0.25">
      <c r="A99" s="13">
        <v>97</v>
      </c>
      <c r="B99" s="13">
        <v>96</v>
      </c>
      <c r="C99" s="13" t="s">
        <v>384</v>
      </c>
      <c r="D99" s="13" t="s">
        <v>218</v>
      </c>
      <c r="E99" s="13" t="s">
        <v>385</v>
      </c>
      <c r="F99" s="13">
        <v>1</v>
      </c>
      <c r="G99" s="13">
        <v>17</v>
      </c>
      <c r="H99" s="13">
        <v>17</v>
      </c>
      <c r="I99" s="14">
        <f t="shared" si="3"/>
        <v>15.74074074074074</v>
      </c>
      <c r="J99" s="14">
        <f t="shared" si="4"/>
        <v>14.953703703703702</v>
      </c>
      <c r="K99" s="14">
        <f t="shared" si="5"/>
        <v>14.953703703703702</v>
      </c>
    </row>
    <row r="100" spans="1:11" x14ac:dyDescent="0.25">
      <c r="A100" s="13">
        <v>98</v>
      </c>
      <c r="B100" s="13">
        <v>97</v>
      </c>
      <c r="C100" s="13" t="s">
        <v>386</v>
      </c>
      <c r="D100" s="13" t="s">
        <v>218</v>
      </c>
      <c r="E100" s="13" t="s">
        <v>385</v>
      </c>
      <c r="F100" s="13">
        <v>2</v>
      </c>
      <c r="G100" s="13">
        <v>16.5</v>
      </c>
      <c r="H100" s="13">
        <v>16.5</v>
      </c>
      <c r="I100" s="14">
        <f t="shared" si="3"/>
        <v>15.277777777777777</v>
      </c>
      <c r="J100" s="14">
        <f t="shared" si="4"/>
        <v>14.513888888888888</v>
      </c>
      <c r="K100" s="14">
        <f t="shared" si="5"/>
        <v>29.027777777777775</v>
      </c>
    </row>
    <row r="101" spans="1:11" x14ac:dyDescent="0.25">
      <c r="A101" s="13">
        <v>99</v>
      </c>
      <c r="B101" s="13">
        <v>98</v>
      </c>
      <c r="C101" s="13" t="s">
        <v>387</v>
      </c>
      <c r="D101" s="13" t="s">
        <v>388</v>
      </c>
      <c r="E101" s="13"/>
      <c r="F101" s="13">
        <v>1</v>
      </c>
      <c r="G101" s="13">
        <v>11</v>
      </c>
      <c r="H101" s="13">
        <v>11</v>
      </c>
      <c r="I101" s="14">
        <f t="shared" si="3"/>
        <v>10.185185185185185</v>
      </c>
      <c r="J101" s="14">
        <f t="shared" si="4"/>
        <v>9.6759259259259256</v>
      </c>
      <c r="K101" s="14">
        <f t="shared" si="5"/>
        <v>9.6759259259259256</v>
      </c>
    </row>
    <row r="102" spans="1:11" x14ac:dyDescent="0.25">
      <c r="A102" s="13">
        <v>100</v>
      </c>
      <c r="B102" s="13">
        <v>99</v>
      </c>
      <c r="C102" s="13" t="s">
        <v>389</v>
      </c>
      <c r="D102" s="13"/>
      <c r="E102" s="13" t="s">
        <v>390</v>
      </c>
      <c r="F102" s="13">
        <v>2</v>
      </c>
      <c r="G102" s="13">
        <v>10</v>
      </c>
      <c r="H102" s="13">
        <v>10</v>
      </c>
      <c r="I102" s="14">
        <f t="shared" si="3"/>
        <v>9.2592592592592595</v>
      </c>
      <c r="J102" s="14">
        <f t="shared" si="4"/>
        <v>8.7962962962962958</v>
      </c>
      <c r="K102" s="14">
        <f t="shared" si="5"/>
        <v>17.592592592592592</v>
      </c>
    </row>
    <row r="103" spans="1:11" x14ac:dyDescent="0.25">
      <c r="A103" s="13">
        <v>101</v>
      </c>
      <c r="B103" s="13">
        <v>100</v>
      </c>
      <c r="C103" s="13" t="s">
        <v>391</v>
      </c>
      <c r="D103" s="13" t="s">
        <v>344</v>
      </c>
      <c r="E103" s="13"/>
      <c r="F103" s="13">
        <v>1</v>
      </c>
      <c r="G103" s="13">
        <v>10</v>
      </c>
      <c r="H103" s="13">
        <v>10</v>
      </c>
      <c r="I103" s="14">
        <f t="shared" si="3"/>
        <v>9.2592592592592595</v>
      </c>
      <c r="J103" s="14">
        <f t="shared" si="4"/>
        <v>8.7962962962962958</v>
      </c>
      <c r="K103" s="14">
        <f t="shared" si="5"/>
        <v>8.7962962962962958</v>
      </c>
    </row>
    <row r="104" spans="1:11" x14ac:dyDescent="0.25">
      <c r="A104" s="13">
        <v>102</v>
      </c>
      <c r="B104" s="13">
        <v>101</v>
      </c>
      <c r="C104" s="13" t="s">
        <v>392</v>
      </c>
      <c r="D104" s="13" t="s">
        <v>393</v>
      </c>
      <c r="E104" s="13" t="s">
        <v>394</v>
      </c>
      <c r="F104" s="13">
        <v>1</v>
      </c>
      <c r="G104" s="13">
        <v>28</v>
      </c>
      <c r="H104" s="13">
        <v>28</v>
      </c>
      <c r="I104" s="14">
        <f t="shared" si="3"/>
        <v>25.925925925925924</v>
      </c>
      <c r="J104" s="14">
        <f t="shared" si="4"/>
        <v>24.629629629629626</v>
      </c>
      <c r="K104" s="14">
        <f t="shared" si="5"/>
        <v>24.629629629629626</v>
      </c>
    </row>
    <row r="105" spans="1:11" x14ac:dyDescent="0.25">
      <c r="A105" s="13">
        <v>103</v>
      </c>
      <c r="B105" s="13">
        <v>102</v>
      </c>
      <c r="C105" s="13" t="s">
        <v>395</v>
      </c>
      <c r="D105" s="13" t="s">
        <v>396</v>
      </c>
      <c r="E105" s="13" t="s">
        <v>216</v>
      </c>
      <c r="F105" s="13">
        <v>1</v>
      </c>
      <c r="G105" s="13">
        <v>25</v>
      </c>
      <c r="H105" s="13">
        <v>25</v>
      </c>
      <c r="I105" s="14">
        <f t="shared" si="3"/>
        <v>23.148148148148145</v>
      </c>
      <c r="J105" s="14">
        <f t="shared" si="4"/>
        <v>21.990740740740737</v>
      </c>
      <c r="K105" s="14">
        <f t="shared" si="5"/>
        <v>21.990740740740737</v>
      </c>
    </row>
    <row r="106" spans="1:11" x14ac:dyDescent="0.25">
      <c r="A106" s="13">
        <v>104</v>
      </c>
      <c r="B106" s="13">
        <v>103</v>
      </c>
      <c r="C106" s="13" t="s">
        <v>397</v>
      </c>
      <c r="D106" s="13" t="s">
        <v>398</v>
      </c>
      <c r="E106" s="13"/>
      <c r="F106" s="13">
        <v>1</v>
      </c>
      <c r="G106" s="13">
        <v>12.5</v>
      </c>
      <c r="H106" s="13">
        <v>12.5</v>
      </c>
      <c r="I106" s="14">
        <f t="shared" si="3"/>
        <v>11.574074074074073</v>
      </c>
      <c r="J106" s="14">
        <f t="shared" si="4"/>
        <v>10.995370370370368</v>
      </c>
      <c r="K106" s="14">
        <f t="shared" si="5"/>
        <v>10.995370370370368</v>
      </c>
    </row>
    <row r="107" spans="1:11" x14ac:dyDescent="0.25">
      <c r="A107" s="13">
        <v>105</v>
      </c>
      <c r="B107" s="13">
        <v>104</v>
      </c>
      <c r="C107" s="13" t="s">
        <v>399</v>
      </c>
      <c r="D107" s="13" t="s">
        <v>400</v>
      </c>
      <c r="E107" s="13"/>
      <c r="F107" s="13">
        <v>2</v>
      </c>
      <c r="G107" s="13">
        <v>15</v>
      </c>
      <c r="H107" s="13">
        <v>15</v>
      </c>
      <c r="I107" s="14">
        <f t="shared" si="3"/>
        <v>13.888888888888888</v>
      </c>
      <c r="J107" s="14">
        <f t="shared" si="4"/>
        <v>13.194444444444443</v>
      </c>
      <c r="K107" s="14">
        <f t="shared" si="5"/>
        <v>26.388888888888886</v>
      </c>
    </row>
    <row r="108" spans="1:11" x14ac:dyDescent="0.25">
      <c r="A108" s="13">
        <v>106</v>
      </c>
      <c r="B108" s="13">
        <v>105</v>
      </c>
      <c r="C108" s="13" t="s">
        <v>401</v>
      </c>
      <c r="D108" s="13" t="s">
        <v>402</v>
      </c>
      <c r="E108" s="13" t="s">
        <v>403</v>
      </c>
      <c r="F108" s="13">
        <v>1</v>
      </c>
      <c r="G108" s="13">
        <v>25</v>
      </c>
      <c r="H108" s="13">
        <v>25</v>
      </c>
      <c r="I108" s="14">
        <f t="shared" si="3"/>
        <v>23.148148148148145</v>
      </c>
      <c r="J108" s="14">
        <f t="shared" si="4"/>
        <v>21.990740740740737</v>
      </c>
      <c r="K108" s="14">
        <f t="shared" si="5"/>
        <v>21.990740740740737</v>
      </c>
    </row>
    <row r="109" spans="1:11" x14ac:dyDescent="0.25">
      <c r="A109" s="13">
        <v>107</v>
      </c>
      <c r="B109" s="13">
        <v>106</v>
      </c>
      <c r="C109" s="13" t="s">
        <v>404</v>
      </c>
      <c r="D109" s="13" t="s">
        <v>405</v>
      </c>
      <c r="E109" s="13" t="s">
        <v>214</v>
      </c>
      <c r="F109" s="13">
        <v>2</v>
      </c>
      <c r="G109" s="13">
        <v>25</v>
      </c>
      <c r="H109" s="13">
        <v>25</v>
      </c>
      <c r="I109" s="14">
        <f t="shared" si="3"/>
        <v>23.148148148148145</v>
      </c>
      <c r="J109" s="14">
        <f t="shared" si="4"/>
        <v>21.990740740740737</v>
      </c>
      <c r="K109" s="14">
        <f t="shared" si="5"/>
        <v>43.981481481481474</v>
      </c>
    </row>
    <row r="110" spans="1:11" x14ac:dyDescent="0.25">
      <c r="A110" s="13">
        <v>108</v>
      </c>
      <c r="B110" s="13">
        <v>107</v>
      </c>
      <c r="C110" s="13" t="s">
        <v>406</v>
      </c>
      <c r="D110" s="13" t="s">
        <v>407</v>
      </c>
      <c r="E110" s="13" t="s">
        <v>4</v>
      </c>
      <c r="F110" s="13">
        <v>1</v>
      </c>
      <c r="G110" s="13">
        <v>25</v>
      </c>
      <c r="H110" s="13">
        <v>25</v>
      </c>
      <c r="I110" s="14">
        <f t="shared" si="3"/>
        <v>23.148148148148145</v>
      </c>
      <c r="J110" s="14">
        <f t="shared" si="4"/>
        <v>21.990740740740737</v>
      </c>
      <c r="K110" s="14">
        <f t="shared" si="5"/>
        <v>21.990740740740737</v>
      </c>
    </row>
    <row r="111" spans="1:11" x14ac:dyDescent="0.25">
      <c r="A111" s="13">
        <v>109</v>
      </c>
      <c r="B111" s="13">
        <v>108</v>
      </c>
      <c r="C111" s="13" t="s">
        <v>408</v>
      </c>
      <c r="D111" s="13" t="s">
        <v>409</v>
      </c>
      <c r="E111" s="13"/>
      <c r="F111" s="13">
        <v>1</v>
      </c>
      <c r="G111" s="13">
        <v>10</v>
      </c>
      <c r="H111" s="13">
        <v>10</v>
      </c>
      <c r="I111" s="14">
        <f t="shared" si="3"/>
        <v>9.2592592592592595</v>
      </c>
      <c r="J111" s="14">
        <f t="shared" si="4"/>
        <v>8.7962962962962958</v>
      </c>
      <c r="K111" s="14">
        <f t="shared" si="5"/>
        <v>8.7962962962962958</v>
      </c>
    </row>
    <row r="112" spans="1:11" x14ac:dyDescent="0.25">
      <c r="A112" s="13">
        <v>110</v>
      </c>
      <c r="B112" s="13">
        <v>109</v>
      </c>
      <c r="C112" s="13" t="s">
        <v>410</v>
      </c>
      <c r="D112" s="13" t="s">
        <v>411</v>
      </c>
      <c r="E112" s="13"/>
      <c r="F112" s="13">
        <v>1</v>
      </c>
      <c r="G112" s="13">
        <v>10</v>
      </c>
      <c r="H112" s="13">
        <v>10</v>
      </c>
      <c r="I112" s="14">
        <f t="shared" si="3"/>
        <v>9.2592592592592595</v>
      </c>
      <c r="J112" s="14">
        <f t="shared" si="4"/>
        <v>8.7962962962962958</v>
      </c>
      <c r="K112" s="14">
        <f t="shared" si="5"/>
        <v>8.7962962962962958</v>
      </c>
    </row>
    <row r="113" spans="1:11" x14ac:dyDescent="0.25">
      <c r="A113" s="13">
        <v>111</v>
      </c>
      <c r="B113" s="13">
        <v>110</v>
      </c>
      <c r="C113" s="13" t="s">
        <v>412</v>
      </c>
      <c r="D113" s="13" t="s">
        <v>413</v>
      </c>
      <c r="E113" s="13"/>
      <c r="F113" s="13">
        <v>1</v>
      </c>
      <c r="G113" s="13">
        <v>10</v>
      </c>
      <c r="H113" s="13">
        <v>10</v>
      </c>
      <c r="I113" s="14">
        <f t="shared" si="3"/>
        <v>9.2592592592592595</v>
      </c>
      <c r="J113" s="14">
        <f t="shared" si="4"/>
        <v>8.7962962962962958</v>
      </c>
      <c r="K113" s="14">
        <f t="shared" si="5"/>
        <v>8.7962962962962958</v>
      </c>
    </row>
    <row r="114" spans="1:11" x14ac:dyDescent="0.25">
      <c r="A114" s="13">
        <v>112</v>
      </c>
      <c r="B114" s="13">
        <v>111</v>
      </c>
      <c r="C114" s="13" t="s">
        <v>414</v>
      </c>
      <c r="D114" s="13" t="s">
        <v>415</v>
      </c>
      <c r="E114" s="13"/>
      <c r="F114" s="13">
        <v>1</v>
      </c>
      <c r="G114" s="13">
        <v>15</v>
      </c>
      <c r="H114" s="13">
        <v>15</v>
      </c>
      <c r="I114" s="14">
        <f t="shared" si="3"/>
        <v>13.888888888888888</v>
      </c>
      <c r="J114" s="14">
        <f t="shared" si="4"/>
        <v>13.194444444444443</v>
      </c>
      <c r="K114" s="14">
        <f t="shared" si="5"/>
        <v>13.194444444444443</v>
      </c>
    </row>
    <row r="115" spans="1:11" x14ac:dyDescent="0.25">
      <c r="A115" s="13">
        <v>113</v>
      </c>
      <c r="B115" s="13">
        <v>112</v>
      </c>
      <c r="C115" s="13" t="s">
        <v>416</v>
      </c>
      <c r="D115" s="13" t="s">
        <v>417</v>
      </c>
      <c r="E115" s="13" t="s">
        <v>418</v>
      </c>
      <c r="F115" s="13">
        <v>1</v>
      </c>
      <c r="G115" s="13">
        <v>8</v>
      </c>
      <c r="H115" s="13">
        <v>8</v>
      </c>
      <c r="I115" s="14">
        <f t="shared" si="3"/>
        <v>7.4074074074074066</v>
      </c>
      <c r="J115" s="14">
        <f t="shared" si="4"/>
        <v>7.0370370370370363</v>
      </c>
      <c r="K115" s="14">
        <f t="shared" si="5"/>
        <v>7.0370370370370363</v>
      </c>
    </row>
    <row r="116" spans="1:11" x14ac:dyDescent="0.25">
      <c r="A116" s="13">
        <v>114</v>
      </c>
      <c r="B116" s="13">
        <v>113</v>
      </c>
      <c r="C116" s="13" t="s">
        <v>419</v>
      </c>
      <c r="D116" s="13" t="s">
        <v>420</v>
      </c>
      <c r="E116" s="13" t="s">
        <v>421</v>
      </c>
      <c r="F116" s="13">
        <v>1</v>
      </c>
      <c r="G116" s="13">
        <v>10</v>
      </c>
      <c r="H116" s="13">
        <v>10</v>
      </c>
      <c r="I116" s="14">
        <f t="shared" si="3"/>
        <v>9.2592592592592595</v>
      </c>
      <c r="J116" s="14">
        <f t="shared" si="4"/>
        <v>8.7962962962962958</v>
      </c>
      <c r="K116" s="14">
        <f t="shared" si="5"/>
        <v>8.7962962962962958</v>
      </c>
    </row>
    <row r="117" spans="1:11" x14ac:dyDescent="0.25">
      <c r="A117" s="13">
        <v>115</v>
      </c>
      <c r="B117" s="13">
        <v>114</v>
      </c>
      <c r="C117" s="13" t="s">
        <v>422</v>
      </c>
      <c r="D117" s="13" t="s">
        <v>423</v>
      </c>
      <c r="E117" s="13"/>
      <c r="F117" s="13">
        <v>1</v>
      </c>
      <c r="G117" s="13">
        <v>8</v>
      </c>
      <c r="H117" s="13">
        <v>8</v>
      </c>
      <c r="I117" s="14">
        <f t="shared" si="3"/>
        <v>7.4074074074074066</v>
      </c>
      <c r="J117" s="14">
        <f t="shared" si="4"/>
        <v>7.0370370370370363</v>
      </c>
      <c r="K117" s="14">
        <f t="shared" si="5"/>
        <v>7.0370370370370363</v>
      </c>
    </row>
    <row r="118" spans="1:11" x14ac:dyDescent="0.25">
      <c r="A118" s="13">
        <v>116</v>
      </c>
      <c r="B118" s="13">
        <v>115</v>
      </c>
      <c r="C118" s="13" t="s">
        <v>424</v>
      </c>
      <c r="D118" s="13" t="s">
        <v>411</v>
      </c>
      <c r="E118" s="13"/>
      <c r="F118" s="13">
        <v>1</v>
      </c>
      <c r="G118" s="13">
        <v>10</v>
      </c>
      <c r="H118" s="13">
        <v>10</v>
      </c>
      <c r="I118" s="14">
        <f t="shared" si="3"/>
        <v>9.2592592592592595</v>
      </c>
      <c r="J118" s="14">
        <f t="shared" si="4"/>
        <v>8.7962962962962958</v>
      </c>
      <c r="K118" s="14">
        <f t="shared" si="5"/>
        <v>8.7962962962962958</v>
      </c>
    </row>
    <row r="119" spans="1:11" x14ac:dyDescent="0.25">
      <c r="A119" s="13">
        <v>117</v>
      </c>
      <c r="B119" s="13">
        <v>116</v>
      </c>
      <c r="C119" s="13" t="s">
        <v>425</v>
      </c>
      <c r="D119" s="13" t="s">
        <v>426</v>
      </c>
      <c r="E119" s="13" t="s">
        <v>427</v>
      </c>
      <c r="F119" s="13">
        <v>1</v>
      </c>
      <c r="G119" s="13">
        <v>10</v>
      </c>
      <c r="H119" s="13">
        <v>10</v>
      </c>
      <c r="I119" s="14">
        <f t="shared" si="3"/>
        <v>9.2592592592592595</v>
      </c>
      <c r="J119" s="14">
        <f t="shared" si="4"/>
        <v>8.7962962962962958</v>
      </c>
      <c r="K119" s="14">
        <f t="shared" si="5"/>
        <v>8.7962962962962958</v>
      </c>
    </row>
    <row r="120" spans="1:11" x14ac:dyDescent="0.25">
      <c r="A120" s="13">
        <v>118</v>
      </c>
      <c r="B120" s="13">
        <v>117</v>
      </c>
      <c r="C120" s="13" t="s">
        <v>428</v>
      </c>
      <c r="D120" s="13" t="s">
        <v>429</v>
      </c>
      <c r="E120" s="13" t="s">
        <v>243</v>
      </c>
      <c r="F120" s="13">
        <v>1</v>
      </c>
      <c r="G120" s="13">
        <v>10</v>
      </c>
      <c r="H120" s="13">
        <v>10</v>
      </c>
      <c r="I120" s="14">
        <f t="shared" si="3"/>
        <v>9.2592592592592595</v>
      </c>
      <c r="J120" s="14">
        <f t="shared" si="4"/>
        <v>8.7962962962962958</v>
      </c>
      <c r="K120" s="14">
        <f t="shared" si="5"/>
        <v>8.7962962962962958</v>
      </c>
    </row>
    <row r="121" spans="1:11" x14ac:dyDescent="0.25">
      <c r="A121" s="13">
        <v>119</v>
      </c>
      <c r="B121" s="13">
        <v>118</v>
      </c>
      <c r="C121" s="13" t="s">
        <v>430</v>
      </c>
      <c r="D121" s="13" t="s">
        <v>417</v>
      </c>
      <c r="E121" s="13" t="s">
        <v>431</v>
      </c>
      <c r="F121" s="13">
        <v>1</v>
      </c>
      <c r="G121" s="13">
        <v>8</v>
      </c>
      <c r="H121" s="13">
        <v>8</v>
      </c>
      <c r="I121" s="14">
        <f t="shared" si="3"/>
        <v>7.4074074074074066</v>
      </c>
      <c r="J121" s="14">
        <f t="shared" si="4"/>
        <v>7.0370370370370363</v>
      </c>
      <c r="K121" s="14">
        <f t="shared" si="5"/>
        <v>7.0370370370370363</v>
      </c>
    </row>
    <row r="122" spans="1:11" x14ac:dyDescent="0.25">
      <c r="A122" s="13">
        <v>120</v>
      </c>
      <c r="B122" s="13">
        <v>119</v>
      </c>
      <c r="C122" s="13" t="s">
        <v>432</v>
      </c>
      <c r="D122" s="13" t="s">
        <v>433</v>
      </c>
      <c r="E122" s="13"/>
      <c r="F122" s="13">
        <v>1</v>
      </c>
      <c r="G122" s="13">
        <v>7.5</v>
      </c>
      <c r="H122" s="13">
        <v>7.5</v>
      </c>
      <c r="I122" s="14">
        <f t="shared" si="3"/>
        <v>6.9444444444444438</v>
      </c>
      <c r="J122" s="14">
        <f t="shared" si="4"/>
        <v>6.5972222222222214</v>
      </c>
      <c r="K122" s="14">
        <f t="shared" si="5"/>
        <v>6.5972222222222214</v>
      </c>
    </row>
    <row r="123" spans="1:11" x14ac:dyDescent="0.25">
      <c r="A123" s="13">
        <v>121</v>
      </c>
      <c r="B123" s="13">
        <v>120</v>
      </c>
      <c r="C123" s="13" t="s">
        <v>434</v>
      </c>
      <c r="D123" s="13" t="s">
        <v>435</v>
      </c>
      <c r="E123" s="13" t="s">
        <v>436</v>
      </c>
      <c r="F123" s="13">
        <v>1</v>
      </c>
      <c r="G123" s="13">
        <v>10</v>
      </c>
      <c r="H123" s="13">
        <v>10</v>
      </c>
      <c r="I123" s="14">
        <f t="shared" si="3"/>
        <v>9.2592592592592595</v>
      </c>
      <c r="J123" s="14">
        <f t="shared" si="4"/>
        <v>8.7962962962962958</v>
      </c>
      <c r="K123" s="14">
        <f t="shared" si="5"/>
        <v>8.7962962962962958</v>
      </c>
    </row>
    <row r="124" spans="1:11" x14ac:dyDescent="0.25">
      <c r="A124" s="13">
        <v>122</v>
      </c>
      <c r="B124" s="13">
        <v>121</v>
      </c>
      <c r="C124" s="13" t="s">
        <v>437</v>
      </c>
      <c r="D124" s="13" t="s">
        <v>435</v>
      </c>
      <c r="E124" s="13" t="s">
        <v>436</v>
      </c>
      <c r="F124" s="13">
        <v>1</v>
      </c>
      <c r="G124" s="13">
        <v>10</v>
      </c>
      <c r="H124" s="13">
        <v>10</v>
      </c>
      <c r="I124" s="14">
        <f t="shared" si="3"/>
        <v>9.2592592592592595</v>
      </c>
      <c r="J124" s="14">
        <f t="shared" si="4"/>
        <v>8.7962962962962958</v>
      </c>
      <c r="K124" s="14">
        <f t="shared" si="5"/>
        <v>8.7962962962962958</v>
      </c>
    </row>
    <row r="125" spans="1:11" x14ac:dyDescent="0.25">
      <c r="A125" s="13">
        <v>123</v>
      </c>
      <c r="B125" s="13">
        <v>122</v>
      </c>
      <c r="C125" s="13" t="s">
        <v>438</v>
      </c>
      <c r="D125" s="13" t="s">
        <v>439</v>
      </c>
      <c r="E125" s="13" t="s">
        <v>440</v>
      </c>
      <c r="F125" s="13">
        <v>1</v>
      </c>
      <c r="G125" s="13">
        <v>8</v>
      </c>
      <c r="H125" s="13">
        <v>8</v>
      </c>
      <c r="I125" s="14">
        <f t="shared" si="3"/>
        <v>7.4074074074074066</v>
      </c>
      <c r="J125" s="14">
        <f t="shared" si="4"/>
        <v>7.0370370370370363</v>
      </c>
      <c r="K125" s="14">
        <f t="shared" si="5"/>
        <v>7.0370370370370363</v>
      </c>
    </row>
    <row r="126" spans="1:11" x14ac:dyDescent="0.25">
      <c r="A126" s="13">
        <v>124</v>
      </c>
      <c r="B126" s="13">
        <v>123</v>
      </c>
      <c r="C126" s="13" t="s">
        <v>441</v>
      </c>
      <c r="D126" s="13" t="s">
        <v>361</v>
      </c>
      <c r="E126" s="13" t="s">
        <v>442</v>
      </c>
      <c r="F126" s="13">
        <v>1</v>
      </c>
      <c r="G126" s="13">
        <v>7.5</v>
      </c>
      <c r="H126" s="13">
        <v>7.5</v>
      </c>
      <c r="I126" s="14">
        <f t="shared" si="3"/>
        <v>6.9444444444444438</v>
      </c>
      <c r="J126" s="14">
        <f t="shared" si="4"/>
        <v>6.5972222222222214</v>
      </c>
      <c r="K126" s="14">
        <f t="shared" si="5"/>
        <v>6.5972222222222214</v>
      </c>
    </row>
    <row r="127" spans="1:11" x14ac:dyDescent="0.25">
      <c r="A127" s="13">
        <v>125</v>
      </c>
      <c r="B127" s="13">
        <v>124</v>
      </c>
      <c r="C127" s="13" t="s">
        <v>443</v>
      </c>
      <c r="D127" s="13" t="s">
        <v>444</v>
      </c>
      <c r="E127" s="13" t="s">
        <v>445</v>
      </c>
      <c r="F127" s="13">
        <v>1</v>
      </c>
      <c r="G127" s="13">
        <v>10</v>
      </c>
      <c r="H127" s="13">
        <v>10</v>
      </c>
      <c r="I127" s="14">
        <f t="shared" si="3"/>
        <v>9.2592592592592595</v>
      </c>
      <c r="J127" s="14">
        <f t="shared" si="4"/>
        <v>8.7962962962962958</v>
      </c>
      <c r="K127" s="14">
        <f t="shared" si="5"/>
        <v>8.7962962962962958</v>
      </c>
    </row>
    <row r="128" spans="1:11" x14ac:dyDescent="0.25">
      <c r="A128" s="13">
        <v>126</v>
      </c>
      <c r="B128" s="13">
        <v>125</v>
      </c>
      <c r="C128" s="13" t="s">
        <v>194</v>
      </c>
      <c r="D128" s="13" t="s">
        <v>446</v>
      </c>
      <c r="E128" s="13" t="s">
        <v>445</v>
      </c>
      <c r="F128" s="13">
        <v>1</v>
      </c>
      <c r="G128" s="13">
        <v>8</v>
      </c>
      <c r="H128" s="13">
        <v>8</v>
      </c>
      <c r="I128" s="14">
        <f t="shared" si="3"/>
        <v>7.4074074074074066</v>
      </c>
      <c r="J128" s="14">
        <f t="shared" si="4"/>
        <v>7.0370370370370363</v>
      </c>
      <c r="K128" s="14">
        <f t="shared" si="5"/>
        <v>7.0370370370370363</v>
      </c>
    </row>
    <row r="129" spans="1:11" x14ac:dyDescent="0.25">
      <c r="A129" s="13">
        <v>127</v>
      </c>
      <c r="B129" s="13">
        <v>126</v>
      </c>
      <c r="C129" s="13" t="s">
        <v>447</v>
      </c>
      <c r="D129" s="13" t="s">
        <v>448</v>
      </c>
      <c r="E129" s="13" t="s">
        <v>216</v>
      </c>
      <c r="F129" s="13">
        <v>1</v>
      </c>
      <c r="G129" s="13">
        <v>20</v>
      </c>
      <c r="H129" s="13">
        <v>20</v>
      </c>
      <c r="I129" s="14">
        <f t="shared" si="3"/>
        <v>18.518518518518519</v>
      </c>
      <c r="J129" s="14">
        <f t="shared" si="4"/>
        <v>17.592592592592592</v>
      </c>
      <c r="K129" s="14">
        <f t="shared" si="5"/>
        <v>17.592592592592592</v>
      </c>
    </row>
    <row r="130" spans="1:11" x14ac:dyDescent="0.25">
      <c r="A130" s="13">
        <v>128</v>
      </c>
      <c r="B130" s="13">
        <v>127</v>
      </c>
      <c r="C130" s="13" t="s">
        <v>449</v>
      </c>
      <c r="D130" s="13" t="s">
        <v>450</v>
      </c>
      <c r="E130" s="13"/>
      <c r="F130" s="13">
        <v>1</v>
      </c>
      <c r="G130" s="13">
        <v>8</v>
      </c>
      <c r="H130" s="13">
        <v>8</v>
      </c>
      <c r="I130" s="14">
        <f t="shared" si="3"/>
        <v>7.4074074074074066</v>
      </c>
      <c r="J130" s="14">
        <f t="shared" si="4"/>
        <v>7.0370370370370363</v>
      </c>
      <c r="K130" s="14">
        <f t="shared" si="5"/>
        <v>7.0370370370370363</v>
      </c>
    </row>
    <row r="131" spans="1:11" x14ac:dyDescent="0.25">
      <c r="A131" s="13">
        <v>129</v>
      </c>
      <c r="B131" s="13">
        <v>128</v>
      </c>
      <c r="C131" s="13" t="s">
        <v>451</v>
      </c>
      <c r="D131" s="13" t="s">
        <v>452</v>
      </c>
      <c r="E131" s="13" t="s">
        <v>216</v>
      </c>
      <c r="F131" s="13">
        <v>1</v>
      </c>
      <c r="G131" s="13">
        <v>8</v>
      </c>
      <c r="H131" s="13">
        <v>8</v>
      </c>
      <c r="I131" s="14">
        <f t="shared" si="3"/>
        <v>7.4074074074074066</v>
      </c>
      <c r="J131" s="14">
        <f t="shared" si="4"/>
        <v>7.0370370370370363</v>
      </c>
      <c r="K131" s="14">
        <f t="shared" si="5"/>
        <v>7.0370370370370363</v>
      </c>
    </row>
    <row r="132" spans="1:11" x14ac:dyDescent="0.25">
      <c r="A132" s="13">
        <v>130</v>
      </c>
      <c r="B132" s="13">
        <v>129</v>
      </c>
      <c r="C132" s="13" t="s">
        <v>453</v>
      </c>
      <c r="D132" s="13" t="s">
        <v>363</v>
      </c>
      <c r="E132" s="13" t="s">
        <v>216</v>
      </c>
      <c r="F132" s="13">
        <v>1</v>
      </c>
      <c r="G132" s="13">
        <v>8</v>
      </c>
      <c r="H132" s="13">
        <v>8</v>
      </c>
      <c r="I132" s="14">
        <f t="shared" ref="I132:I195" si="6">H132/1.08</f>
        <v>7.4074074074074066</v>
      </c>
      <c r="J132" s="14">
        <f t="shared" ref="J132:J195" si="7">I132*0.95</f>
        <v>7.0370370370370363</v>
      </c>
      <c r="K132" s="14">
        <f t="shared" ref="K132:K195" si="8">F132*J132</f>
        <v>7.0370370370370363</v>
      </c>
    </row>
    <row r="133" spans="1:11" x14ac:dyDescent="0.25">
      <c r="A133" s="13">
        <v>131</v>
      </c>
      <c r="B133" s="13">
        <v>130</v>
      </c>
      <c r="C133" s="13" t="s">
        <v>454</v>
      </c>
      <c r="D133" s="13" t="s">
        <v>455</v>
      </c>
      <c r="E133" s="13" t="s">
        <v>216</v>
      </c>
      <c r="F133" s="13">
        <v>1</v>
      </c>
      <c r="G133" s="13">
        <v>8</v>
      </c>
      <c r="H133" s="13">
        <v>8</v>
      </c>
      <c r="I133" s="14">
        <f t="shared" si="6"/>
        <v>7.4074074074074066</v>
      </c>
      <c r="J133" s="14">
        <f t="shared" si="7"/>
        <v>7.0370370370370363</v>
      </c>
      <c r="K133" s="14">
        <f t="shared" si="8"/>
        <v>7.0370370370370363</v>
      </c>
    </row>
    <row r="134" spans="1:11" x14ac:dyDescent="0.25">
      <c r="A134" s="13">
        <v>132</v>
      </c>
      <c r="B134" s="13">
        <v>131</v>
      </c>
      <c r="C134" s="13" t="s">
        <v>456</v>
      </c>
      <c r="D134" s="13" t="s">
        <v>457</v>
      </c>
      <c r="E134" s="13" t="s">
        <v>216</v>
      </c>
      <c r="F134" s="13">
        <v>1</v>
      </c>
      <c r="G134" s="13">
        <v>7</v>
      </c>
      <c r="H134" s="13">
        <v>7</v>
      </c>
      <c r="I134" s="14">
        <f t="shared" si="6"/>
        <v>6.481481481481481</v>
      </c>
      <c r="J134" s="14">
        <f t="shared" si="7"/>
        <v>6.1574074074074066</v>
      </c>
      <c r="K134" s="14">
        <f t="shared" si="8"/>
        <v>6.1574074074074066</v>
      </c>
    </row>
    <row r="135" spans="1:11" x14ac:dyDescent="0.25">
      <c r="A135" s="13">
        <v>133</v>
      </c>
      <c r="B135" s="13">
        <v>132</v>
      </c>
      <c r="C135" s="13" t="s">
        <v>458</v>
      </c>
      <c r="D135" s="13" t="s">
        <v>459</v>
      </c>
      <c r="E135" s="13" t="s">
        <v>216</v>
      </c>
      <c r="F135" s="13">
        <v>1</v>
      </c>
      <c r="G135" s="13">
        <v>8</v>
      </c>
      <c r="H135" s="13">
        <v>8</v>
      </c>
      <c r="I135" s="14">
        <f t="shared" si="6"/>
        <v>7.4074074074074066</v>
      </c>
      <c r="J135" s="14">
        <f t="shared" si="7"/>
        <v>7.0370370370370363</v>
      </c>
      <c r="K135" s="14">
        <f t="shared" si="8"/>
        <v>7.0370370370370363</v>
      </c>
    </row>
    <row r="136" spans="1:11" x14ac:dyDescent="0.25">
      <c r="A136" s="13">
        <v>134</v>
      </c>
      <c r="B136" s="13">
        <v>133</v>
      </c>
      <c r="C136" s="13" t="s">
        <v>460</v>
      </c>
      <c r="D136" s="13" t="s">
        <v>439</v>
      </c>
      <c r="E136" s="13" t="s">
        <v>216</v>
      </c>
      <c r="F136" s="13">
        <v>1</v>
      </c>
      <c r="G136" s="13">
        <v>8</v>
      </c>
      <c r="H136" s="13">
        <v>8</v>
      </c>
      <c r="I136" s="14">
        <f t="shared" si="6"/>
        <v>7.4074074074074066</v>
      </c>
      <c r="J136" s="14">
        <f t="shared" si="7"/>
        <v>7.0370370370370363</v>
      </c>
      <c r="K136" s="14">
        <f t="shared" si="8"/>
        <v>7.0370370370370363</v>
      </c>
    </row>
    <row r="137" spans="1:11" x14ac:dyDescent="0.25">
      <c r="A137" s="13">
        <v>135</v>
      </c>
      <c r="B137" s="13">
        <v>134</v>
      </c>
      <c r="C137" s="13" t="s">
        <v>461</v>
      </c>
      <c r="D137" s="13" t="s">
        <v>411</v>
      </c>
      <c r="E137" s="13" t="s">
        <v>216</v>
      </c>
      <c r="F137" s="13">
        <v>1</v>
      </c>
      <c r="G137" s="13">
        <v>10</v>
      </c>
      <c r="H137" s="13">
        <v>10</v>
      </c>
      <c r="I137" s="14">
        <f t="shared" si="6"/>
        <v>9.2592592592592595</v>
      </c>
      <c r="J137" s="14">
        <f t="shared" si="7"/>
        <v>8.7962962962962958</v>
      </c>
      <c r="K137" s="14">
        <f t="shared" si="8"/>
        <v>8.7962962962962958</v>
      </c>
    </row>
    <row r="138" spans="1:11" x14ac:dyDescent="0.25">
      <c r="A138" s="13">
        <v>136</v>
      </c>
      <c r="B138" s="13">
        <v>135</v>
      </c>
      <c r="C138" s="13" t="s">
        <v>462</v>
      </c>
      <c r="D138" s="13" t="s">
        <v>463</v>
      </c>
      <c r="E138" s="13"/>
      <c r="F138" s="13">
        <v>1</v>
      </c>
      <c r="G138" s="13">
        <v>12</v>
      </c>
      <c r="H138" s="13">
        <v>12</v>
      </c>
      <c r="I138" s="14">
        <f t="shared" si="6"/>
        <v>11.111111111111111</v>
      </c>
      <c r="J138" s="14">
        <f t="shared" si="7"/>
        <v>10.555555555555555</v>
      </c>
      <c r="K138" s="14">
        <f t="shared" si="8"/>
        <v>10.555555555555555</v>
      </c>
    </row>
    <row r="139" spans="1:11" x14ac:dyDescent="0.25">
      <c r="A139" s="13">
        <v>137</v>
      </c>
      <c r="B139" s="13">
        <v>136</v>
      </c>
      <c r="C139" s="13" t="s">
        <v>464</v>
      </c>
      <c r="D139" s="13" t="s">
        <v>465</v>
      </c>
      <c r="E139" s="13"/>
      <c r="F139" s="13">
        <v>1</v>
      </c>
      <c r="G139" s="13">
        <v>8</v>
      </c>
      <c r="H139" s="13">
        <v>8</v>
      </c>
      <c r="I139" s="14">
        <f t="shared" si="6"/>
        <v>7.4074074074074066</v>
      </c>
      <c r="J139" s="14">
        <f t="shared" si="7"/>
        <v>7.0370370370370363</v>
      </c>
      <c r="K139" s="14">
        <f t="shared" si="8"/>
        <v>7.0370370370370363</v>
      </c>
    </row>
    <row r="140" spans="1:11" x14ac:dyDescent="0.25">
      <c r="A140" s="13">
        <v>138</v>
      </c>
      <c r="B140" s="13">
        <v>137</v>
      </c>
      <c r="C140" s="13" t="s">
        <v>466</v>
      </c>
      <c r="D140" s="13" t="s">
        <v>467</v>
      </c>
      <c r="E140" s="13"/>
      <c r="F140" s="13">
        <v>1</v>
      </c>
      <c r="G140" s="13">
        <v>5</v>
      </c>
      <c r="H140" s="13">
        <v>5</v>
      </c>
      <c r="I140" s="14">
        <f t="shared" si="6"/>
        <v>4.6296296296296298</v>
      </c>
      <c r="J140" s="14">
        <f t="shared" si="7"/>
        <v>4.3981481481481479</v>
      </c>
      <c r="K140" s="14">
        <f t="shared" si="8"/>
        <v>4.3981481481481479</v>
      </c>
    </row>
    <row r="141" spans="1:11" x14ac:dyDescent="0.25">
      <c r="A141" s="13">
        <v>139</v>
      </c>
      <c r="B141" s="13">
        <v>138</v>
      </c>
      <c r="C141" s="13" t="s">
        <v>468</v>
      </c>
      <c r="D141" s="13" t="s">
        <v>469</v>
      </c>
      <c r="E141" s="13"/>
      <c r="F141" s="13">
        <v>1</v>
      </c>
      <c r="G141" s="13">
        <v>8</v>
      </c>
      <c r="H141" s="13">
        <v>8</v>
      </c>
      <c r="I141" s="14">
        <f t="shared" si="6"/>
        <v>7.4074074074074066</v>
      </c>
      <c r="J141" s="14">
        <f t="shared" si="7"/>
        <v>7.0370370370370363</v>
      </c>
      <c r="K141" s="14">
        <f t="shared" si="8"/>
        <v>7.0370370370370363</v>
      </c>
    </row>
    <row r="142" spans="1:11" x14ac:dyDescent="0.25">
      <c r="A142" s="13">
        <v>140</v>
      </c>
      <c r="B142" s="13">
        <v>139</v>
      </c>
      <c r="C142" s="13" t="s">
        <v>470</v>
      </c>
      <c r="D142" s="13" t="s">
        <v>471</v>
      </c>
      <c r="E142" s="13" t="s">
        <v>472</v>
      </c>
      <c r="F142" s="13">
        <v>1</v>
      </c>
      <c r="G142" s="13">
        <v>10</v>
      </c>
      <c r="H142" s="13">
        <v>10</v>
      </c>
      <c r="I142" s="14">
        <f t="shared" si="6"/>
        <v>9.2592592592592595</v>
      </c>
      <c r="J142" s="14">
        <f t="shared" si="7"/>
        <v>8.7962962962962958</v>
      </c>
      <c r="K142" s="14">
        <f t="shared" si="8"/>
        <v>8.7962962962962958</v>
      </c>
    </row>
    <row r="143" spans="1:11" x14ac:dyDescent="0.25">
      <c r="A143" s="13">
        <v>141</v>
      </c>
      <c r="B143" s="13">
        <v>140</v>
      </c>
      <c r="C143" s="13" t="s">
        <v>473</v>
      </c>
      <c r="D143" s="13" t="s">
        <v>474</v>
      </c>
      <c r="E143" s="13"/>
      <c r="F143" s="13">
        <v>1</v>
      </c>
      <c r="G143" s="13">
        <v>7</v>
      </c>
      <c r="H143" s="13">
        <v>7</v>
      </c>
      <c r="I143" s="14">
        <f t="shared" si="6"/>
        <v>6.481481481481481</v>
      </c>
      <c r="J143" s="14">
        <f t="shared" si="7"/>
        <v>6.1574074074074066</v>
      </c>
      <c r="K143" s="14">
        <f t="shared" si="8"/>
        <v>6.1574074074074066</v>
      </c>
    </row>
    <row r="144" spans="1:11" x14ac:dyDescent="0.25">
      <c r="A144" s="13">
        <v>142</v>
      </c>
      <c r="B144" s="13">
        <v>141</v>
      </c>
      <c r="C144" s="13" t="s">
        <v>475</v>
      </c>
      <c r="D144" s="13" t="s">
        <v>476</v>
      </c>
      <c r="E144" s="13"/>
      <c r="F144" s="13">
        <v>1</v>
      </c>
      <c r="G144" s="13">
        <v>7</v>
      </c>
      <c r="H144" s="13">
        <v>7</v>
      </c>
      <c r="I144" s="14">
        <f t="shared" si="6"/>
        <v>6.481481481481481</v>
      </c>
      <c r="J144" s="14">
        <f t="shared" si="7"/>
        <v>6.1574074074074066</v>
      </c>
      <c r="K144" s="14">
        <f t="shared" si="8"/>
        <v>6.1574074074074066</v>
      </c>
    </row>
    <row r="145" spans="1:11" x14ac:dyDescent="0.25">
      <c r="A145" s="13">
        <v>143</v>
      </c>
      <c r="B145" s="13">
        <v>142</v>
      </c>
      <c r="C145" s="13" t="s">
        <v>477</v>
      </c>
      <c r="D145" s="13" t="s">
        <v>478</v>
      </c>
      <c r="E145" s="13"/>
      <c r="F145" s="13">
        <v>1</v>
      </c>
      <c r="G145" s="13">
        <v>7</v>
      </c>
      <c r="H145" s="13">
        <v>7</v>
      </c>
      <c r="I145" s="14">
        <f t="shared" si="6"/>
        <v>6.481481481481481</v>
      </c>
      <c r="J145" s="14">
        <f t="shared" si="7"/>
        <v>6.1574074074074066</v>
      </c>
      <c r="K145" s="14">
        <f t="shared" si="8"/>
        <v>6.1574074074074066</v>
      </c>
    </row>
    <row r="146" spans="1:11" x14ac:dyDescent="0.25">
      <c r="A146" s="13">
        <v>144</v>
      </c>
      <c r="B146" s="13">
        <v>143</v>
      </c>
      <c r="C146" s="13" t="s">
        <v>479</v>
      </c>
      <c r="D146" s="13" t="s">
        <v>417</v>
      </c>
      <c r="E146" s="13" t="s">
        <v>480</v>
      </c>
      <c r="F146" s="13">
        <v>1</v>
      </c>
      <c r="G146" s="13">
        <v>8</v>
      </c>
      <c r="H146" s="13">
        <v>8</v>
      </c>
      <c r="I146" s="14">
        <f t="shared" si="6"/>
        <v>7.4074074074074066</v>
      </c>
      <c r="J146" s="14">
        <f t="shared" si="7"/>
        <v>7.0370370370370363</v>
      </c>
      <c r="K146" s="14">
        <f t="shared" si="8"/>
        <v>7.0370370370370363</v>
      </c>
    </row>
    <row r="147" spans="1:11" x14ac:dyDescent="0.25">
      <c r="A147" s="13">
        <v>145</v>
      </c>
      <c r="B147" s="13">
        <v>144</v>
      </c>
      <c r="C147" s="13" t="s">
        <v>481</v>
      </c>
      <c r="D147" s="13" t="s">
        <v>482</v>
      </c>
      <c r="E147" s="13"/>
      <c r="F147" s="13">
        <v>1</v>
      </c>
      <c r="G147" s="13">
        <v>8</v>
      </c>
      <c r="H147" s="13">
        <v>8</v>
      </c>
      <c r="I147" s="14">
        <f t="shared" si="6"/>
        <v>7.4074074074074066</v>
      </c>
      <c r="J147" s="14">
        <f t="shared" si="7"/>
        <v>7.0370370370370363</v>
      </c>
      <c r="K147" s="14">
        <f t="shared" si="8"/>
        <v>7.0370370370370363</v>
      </c>
    </row>
    <row r="148" spans="1:11" x14ac:dyDescent="0.25">
      <c r="A148" s="13">
        <v>146</v>
      </c>
      <c r="B148" s="13">
        <v>145</v>
      </c>
      <c r="C148" s="13" t="s">
        <v>483</v>
      </c>
      <c r="D148" s="13" t="s">
        <v>484</v>
      </c>
      <c r="E148" s="13"/>
      <c r="F148" s="13">
        <v>1</v>
      </c>
      <c r="G148" s="13">
        <v>8.5</v>
      </c>
      <c r="H148" s="13">
        <v>8.5</v>
      </c>
      <c r="I148" s="14">
        <f t="shared" si="6"/>
        <v>7.8703703703703702</v>
      </c>
      <c r="J148" s="14">
        <f t="shared" si="7"/>
        <v>7.4768518518518512</v>
      </c>
      <c r="K148" s="14">
        <f t="shared" si="8"/>
        <v>7.4768518518518512</v>
      </c>
    </row>
    <row r="149" spans="1:11" x14ac:dyDescent="0.25">
      <c r="A149" s="13">
        <v>147</v>
      </c>
      <c r="B149" s="13">
        <v>146</v>
      </c>
      <c r="C149" s="13" t="s">
        <v>485</v>
      </c>
      <c r="D149" s="13" t="s">
        <v>486</v>
      </c>
      <c r="E149" s="13"/>
      <c r="F149" s="13">
        <v>1</v>
      </c>
      <c r="G149" s="13">
        <v>5</v>
      </c>
      <c r="H149" s="13">
        <v>5</v>
      </c>
      <c r="I149" s="14">
        <f t="shared" si="6"/>
        <v>4.6296296296296298</v>
      </c>
      <c r="J149" s="14">
        <f t="shared" si="7"/>
        <v>4.3981481481481479</v>
      </c>
      <c r="K149" s="14">
        <f t="shared" si="8"/>
        <v>4.3981481481481479</v>
      </c>
    </row>
    <row r="150" spans="1:11" x14ac:dyDescent="0.25">
      <c r="A150" s="13">
        <v>148</v>
      </c>
      <c r="B150" s="13">
        <v>147</v>
      </c>
      <c r="C150" s="13" t="s">
        <v>487</v>
      </c>
      <c r="D150" s="13" t="s">
        <v>488</v>
      </c>
      <c r="E150" s="13"/>
      <c r="F150" s="13">
        <v>1</v>
      </c>
      <c r="G150" s="13">
        <v>8</v>
      </c>
      <c r="H150" s="13">
        <v>8</v>
      </c>
      <c r="I150" s="14">
        <f t="shared" si="6"/>
        <v>7.4074074074074066</v>
      </c>
      <c r="J150" s="14">
        <f t="shared" si="7"/>
        <v>7.0370370370370363</v>
      </c>
      <c r="K150" s="14">
        <f t="shared" si="8"/>
        <v>7.0370370370370363</v>
      </c>
    </row>
    <row r="151" spans="1:11" x14ac:dyDescent="0.25">
      <c r="A151" s="13">
        <v>149</v>
      </c>
      <c r="B151" s="13">
        <v>148</v>
      </c>
      <c r="C151" s="13" t="s">
        <v>489</v>
      </c>
      <c r="D151" s="13" t="s">
        <v>490</v>
      </c>
      <c r="E151" s="13"/>
      <c r="F151" s="13">
        <v>1</v>
      </c>
      <c r="G151" s="13">
        <v>20</v>
      </c>
      <c r="H151" s="13">
        <v>20</v>
      </c>
      <c r="I151" s="14">
        <f t="shared" si="6"/>
        <v>18.518518518518519</v>
      </c>
      <c r="J151" s="14">
        <f t="shared" si="7"/>
        <v>17.592592592592592</v>
      </c>
      <c r="K151" s="14">
        <f t="shared" si="8"/>
        <v>17.592592592592592</v>
      </c>
    </row>
    <row r="152" spans="1:11" x14ac:dyDescent="0.25">
      <c r="A152" s="13">
        <v>150</v>
      </c>
      <c r="B152" s="13">
        <v>149</v>
      </c>
      <c r="C152" s="13" t="s">
        <v>491</v>
      </c>
      <c r="D152" s="13" t="s">
        <v>492</v>
      </c>
      <c r="E152" s="13"/>
      <c r="F152" s="13">
        <v>1</v>
      </c>
      <c r="G152" s="13">
        <v>10</v>
      </c>
      <c r="H152" s="13">
        <v>10</v>
      </c>
      <c r="I152" s="14">
        <f t="shared" si="6"/>
        <v>9.2592592592592595</v>
      </c>
      <c r="J152" s="14">
        <f t="shared" si="7"/>
        <v>8.7962962962962958</v>
      </c>
      <c r="K152" s="14">
        <f t="shared" si="8"/>
        <v>8.7962962962962958</v>
      </c>
    </row>
    <row r="153" spans="1:11" x14ac:dyDescent="0.25">
      <c r="A153" s="13">
        <v>151</v>
      </c>
      <c r="B153" s="13">
        <v>150</v>
      </c>
      <c r="C153" s="13" t="s">
        <v>493</v>
      </c>
      <c r="D153" s="13" t="s">
        <v>494</v>
      </c>
      <c r="E153" s="13"/>
      <c r="F153" s="13">
        <v>1</v>
      </c>
      <c r="G153" s="13">
        <v>20</v>
      </c>
      <c r="H153" s="13">
        <v>20</v>
      </c>
      <c r="I153" s="14">
        <f t="shared" si="6"/>
        <v>18.518518518518519</v>
      </c>
      <c r="J153" s="14">
        <f t="shared" si="7"/>
        <v>17.592592592592592</v>
      </c>
      <c r="K153" s="14">
        <f t="shared" si="8"/>
        <v>17.592592592592592</v>
      </c>
    </row>
    <row r="154" spans="1:11" s="16" customFormat="1" x14ac:dyDescent="0.25">
      <c r="A154" s="13">
        <v>152</v>
      </c>
      <c r="B154" s="13">
        <v>151</v>
      </c>
      <c r="C154" s="13" t="s">
        <v>0</v>
      </c>
      <c r="D154" s="13" t="s">
        <v>1</v>
      </c>
      <c r="E154" s="15" t="s">
        <v>2</v>
      </c>
      <c r="F154" s="13">
        <v>1</v>
      </c>
      <c r="G154" s="15">
        <v>20</v>
      </c>
      <c r="H154" s="15">
        <v>20</v>
      </c>
      <c r="I154" s="14">
        <f t="shared" si="6"/>
        <v>18.518518518518519</v>
      </c>
      <c r="J154" s="14">
        <f t="shared" si="7"/>
        <v>17.592592592592592</v>
      </c>
      <c r="K154" s="14">
        <f t="shared" si="8"/>
        <v>17.592592592592592</v>
      </c>
    </row>
    <row r="155" spans="1:11" s="16" customFormat="1" x14ac:dyDescent="0.25">
      <c r="A155" s="13">
        <v>153</v>
      </c>
      <c r="B155" s="13">
        <v>152</v>
      </c>
      <c r="C155" s="13" t="s">
        <v>495</v>
      </c>
      <c r="D155" s="13" t="s">
        <v>496</v>
      </c>
      <c r="E155" s="15" t="s">
        <v>497</v>
      </c>
      <c r="F155" s="13">
        <v>1</v>
      </c>
      <c r="G155" s="15">
        <v>65</v>
      </c>
      <c r="H155" s="15">
        <v>65</v>
      </c>
      <c r="I155" s="14">
        <f t="shared" si="6"/>
        <v>60.185185185185183</v>
      </c>
      <c r="J155" s="14">
        <f t="shared" si="7"/>
        <v>57.175925925925924</v>
      </c>
      <c r="K155" s="14">
        <f t="shared" si="8"/>
        <v>57.175925925925924</v>
      </c>
    </row>
    <row r="156" spans="1:11" s="16" customFormat="1" x14ac:dyDescent="0.25">
      <c r="A156" s="13">
        <v>154</v>
      </c>
      <c r="B156" s="13">
        <v>153</v>
      </c>
      <c r="C156" s="13" t="s">
        <v>498</v>
      </c>
      <c r="D156" s="13" t="s">
        <v>499</v>
      </c>
      <c r="E156" s="15"/>
      <c r="F156" s="13">
        <v>2</v>
      </c>
      <c r="G156" s="15">
        <v>15</v>
      </c>
      <c r="H156" s="15">
        <v>15</v>
      </c>
      <c r="I156" s="14">
        <f t="shared" si="6"/>
        <v>13.888888888888888</v>
      </c>
      <c r="J156" s="14">
        <f t="shared" si="7"/>
        <v>13.194444444444443</v>
      </c>
      <c r="K156" s="14">
        <f t="shared" si="8"/>
        <v>26.388888888888886</v>
      </c>
    </row>
    <row r="157" spans="1:11" s="16" customFormat="1" x14ac:dyDescent="0.25">
      <c r="A157" s="13">
        <v>155</v>
      </c>
      <c r="B157" s="13">
        <v>154</v>
      </c>
      <c r="C157" s="13" t="s">
        <v>500</v>
      </c>
      <c r="D157" s="13" t="s">
        <v>501</v>
      </c>
      <c r="E157" s="15"/>
      <c r="F157" s="13">
        <v>2</v>
      </c>
      <c r="G157" s="15">
        <v>9</v>
      </c>
      <c r="H157" s="15">
        <v>9</v>
      </c>
      <c r="I157" s="14">
        <f t="shared" si="6"/>
        <v>8.3333333333333321</v>
      </c>
      <c r="J157" s="14">
        <f t="shared" si="7"/>
        <v>7.9166666666666652</v>
      </c>
      <c r="K157" s="14">
        <f t="shared" si="8"/>
        <v>15.83333333333333</v>
      </c>
    </row>
    <row r="158" spans="1:11" s="16" customFormat="1" x14ac:dyDescent="0.25">
      <c r="A158" s="13">
        <v>156</v>
      </c>
      <c r="B158" s="13">
        <v>155</v>
      </c>
      <c r="C158" s="13" t="s">
        <v>502</v>
      </c>
      <c r="D158" s="13" t="s">
        <v>503</v>
      </c>
      <c r="E158" s="15" t="s">
        <v>504</v>
      </c>
      <c r="F158" s="13">
        <v>1</v>
      </c>
      <c r="G158" s="15">
        <v>18</v>
      </c>
      <c r="H158" s="15">
        <v>18</v>
      </c>
      <c r="I158" s="14">
        <f t="shared" si="6"/>
        <v>16.666666666666664</v>
      </c>
      <c r="J158" s="14">
        <f t="shared" si="7"/>
        <v>15.83333333333333</v>
      </c>
      <c r="K158" s="14">
        <f t="shared" si="8"/>
        <v>15.83333333333333</v>
      </c>
    </row>
    <row r="159" spans="1:11" s="16" customFormat="1" x14ac:dyDescent="0.25">
      <c r="A159" s="13">
        <v>157</v>
      </c>
      <c r="B159" s="13">
        <v>156</v>
      </c>
      <c r="C159" s="13" t="s">
        <v>505</v>
      </c>
      <c r="D159" s="13" t="s">
        <v>503</v>
      </c>
      <c r="E159" s="15" t="s">
        <v>504</v>
      </c>
      <c r="F159" s="13">
        <v>1</v>
      </c>
      <c r="G159" s="15">
        <v>18</v>
      </c>
      <c r="H159" s="15">
        <v>18</v>
      </c>
      <c r="I159" s="14">
        <f t="shared" si="6"/>
        <v>16.666666666666664</v>
      </c>
      <c r="J159" s="14">
        <f t="shared" si="7"/>
        <v>15.83333333333333</v>
      </c>
      <c r="K159" s="14">
        <f t="shared" si="8"/>
        <v>15.83333333333333</v>
      </c>
    </row>
    <row r="160" spans="1:11" s="16" customFormat="1" x14ac:dyDescent="0.25">
      <c r="A160" s="13">
        <v>158</v>
      </c>
      <c r="B160" s="13">
        <v>157</v>
      </c>
      <c r="C160" s="13" t="s">
        <v>506</v>
      </c>
      <c r="D160" s="13" t="s">
        <v>507</v>
      </c>
      <c r="E160" s="15"/>
      <c r="F160" s="13">
        <v>2</v>
      </c>
      <c r="G160" s="15">
        <v>25</v>
      </c>
      <c r="H160" s="15">
        <v>25</v>
      </c>
      <c r="I160" s="14">
        <f t="shared" si="6"/>
        <v>23.148148148148145</v>
      </c>
      <c r="J160" s="14">
        <f t="shared" si="7"/>
        <v>21.990740740740737</v>
      </c>
      <c r="K160" s="14">
        <f t="shared" si="8"/>
        <v>43.981481481481474</v>
      </c>
    </row>
    <row r="161" spans="1:11" s="16" customFormat="1" x14ac:dyDescent="0.25">
      <c r="A161" s="13">
        <v>159</v>
      </c>
      <c r="B161" s="13">
        <v>158</v>
      </c>
      <c r="C161" s="13" t="s">
        <v>508</v>
      </c>
      <c r="D161" s="13" t="s">
        <v>509</v>
      </c>
      <c r="E161" s="15"/>
      <c r="F161" s="13">
        <v>2</v>
      </c>
      <c r="G161" s="15">
        <v>25</v>
      </c>
      <c r="H161" s="15">
        <v>25</v>
      </c>
      <c r="I161" s="14">
        <f t="shared" si="6"/>
        <v>23.148148148148145</v>
      </c>
      <c r="J161" s="14">
        <f t="shared" si="7"/>
        <v>21.990740740740737</v>
      </c>
      <c r="K161" s="14">
        <f t="shared" si="8"/>
        <v>43.981481481481474</v>
      </c>
    </row>
    <row r="162" spans="1:11" s="16" customFormat="1" x14ac:dyDescent="0.25">
      <c r="A162" s="13">
        <v>160</v>
      </c>
      <c r="B162" s="13">
        <v>159</v>
      </c>
      <c r="C162" s="13" t="s">
        <v>510</v>
      </c>
      <c r="D162" s="13" t="s">
        <v>511</v>
      </c>
      <c r="E162" s="15"/>
      <c r="F162" s="13">
        <v>2</v>
      </c>
      <c r="G162" s="15">
        <v>18</v>
      </c>
      <c r="H162" s="15">
        <v>18</v>
      </c>
      <c r="I162" s="14">
        <f t="shared" si="6"/>
        <v>16.666666666666664</v>
      </c>
      <c r="J162" s="14">
        <f t="shared" si="7"/>
        <v>15.83333333333333</v>
      </c>
      <c r="K162" s="14">
        <f t="shared" si="8"/>
        <v>31.666666666666661</v>
      </c>
    </row>
    <row r="163" spans="1:11" s="16" customFormat="1" x14ac:dyDescent="0.25">
      <c r="A163" s="13">
        <v>161</v>
      </c>
      <c r="B163" s="13">
        <v>160</v>
      </c>
      <c r="C163" s="13" t="s">
        <v>512</v>
      </c>
      <c r="D163" s="13" t="s">
        <v>513</v>
      </c>
      <c r="E163" s="15"/>
      <c r="F163" s="13">
        <v>1</v>
      </c>
      <c r="G163" s="15">
        <v>18</v>
      </c>
      <c r="H163" s="15">
        <v>18</v>
      </c>
      <c r="I163" s="14">
        <f t="shared" si="6"/>
        <v>16.666666666666664</v>
      </c>
      <c r="J163" s="14">
        <f t="shared" si="7"/>
        <v>15.83333333333333</v>
      </c>
      <c r="K163" s="14">
        <f t="shared" si="8"/>
        <v>15.83333333333333</v>
      </c>
    </row>
    <row r="164" spans="1:11" s="16" customFormat="1" x14ac:dyDescent="0.25">
      <c r="A164" s="13">
        <v>162</v>
      </c>
      <c r="B164" s="13">
        <v>161</v>
      </c>
      <c r="C164" s="13" t="s">
        <v>514</v>
      </c>
      <c r="D164" s="13" t="s">
        <v>277</v>
      </c>
      <c r="E164" s="15"/>
      <c r="F164" s="13">
        <v>1</v>
      </c>
      <c r="G164" s="15">
        <v>18</v>
      </c>
      <c r="H164" s="15">
        <v>18</v>
      </c>
      <c r="I164" s="14">
        <f t="shared" si="6"/>
        <v>16.666666666666664</v>
      </c>
      <c r="J164" s="14">
        <f t="shared" si="7"/>
        <v>15.83333333333333</v>
      </c>
      <c r="K164" s="14">
        <f t="shared" si="8"/>
        <v>15.83333333333333</v>
      </c>
    </row>
    <row r="165" spans="1:11" s="16" customFormat="1" x14ac:dyDescent="0.25">
      <c r="A165" s="13">
        <v>163</v>
      </c>
      <c r="B165" s="13">
        <v>162</v>
      </c>
      <c r="C165" s="13" t="s">
        <v>515</v>
      </c>
      <c r="D165" s="13" t="s">
        <v>277</v>
      </c>
      <c r="E165" s="15"/>
      <c r="F165" s="13">
        <v>1</v>
      </c>
      <c r="G165" s="15">
        <v>18</v>
      </c>
      <c r="H165" s="15">
        <v>18</v>
      </c>
      <c r="I165" s="14">
        <f t="shared" si="6"/>
        <v>16.666666666666664</v>
      </c>
      <c r="J165" s="14">
        <f t="shared" si="7"/>
        <v>15.83333333333333</v>
      </c>
      <c r="K165" s="14">
        <f t="shared" si="8"/>
        <v>15.83333333333333</v>
      </c>
    </row>
    <row r="166" spans="1:11" s="16" customFormat="1" x14ac:dyDescent="0.25">
      <c r="A166" s="13">
        <v>164</v>
      </c>
      <c r="B166" s="13">
        <v>163</v>
      </c>
      <c r="C166" s="13" t="s">
        <v>475</v>
      </c>
      <c r="D166" s="13" t="s">
        <v>476</v>
      </c>
      <c r="E166" s="15"/>
      <c r="F166" s="13">
        <v>2</v>
      </c>
      <c r="G166" s="15">
        <v>9</v>
      </c>
      <c r="H166" s="15">
        <v>9</v>
      </c>
      <c r="I166" s="14">
        <f t="shared" si="6"/>
        <v>8.3333333333333321</v>
      </c>
      <c r="J166" s="14">
        <f t="shared" si="7"/>
        <v>7.9166666666666652</v>
      </c>
      <c r="K166" s="14">
        <f t="shared" si="8"/>
        <v>15.83333333333333</v>
      </c>
    </row>
    <row r="167" spans="1:11" s="16" customFormat="1" x14ac:dyDescent="0.25">
      <c r="A167" s="13">
        <v>165</v>
      </c>
      <c r="B167" s="13">
        <v>164</v>
      </c>
      <c r="C167" s="13" t="s">
        <v>516</v>
      </c>
      <c r="D167" s="13" t="s">
        <v>517</v>
      </c>
      <c r="E167" s="15"/>
      <c r="F167" s="13">
        <v>2</v>
      </c>
      <c r="G167" s="15">
        <v>9</v>
      </c>
      <c r="H167" s="15">
        <v>9</v>
      </c>
      <c r="I167" s="14">
        <f t="shared" si="6"/>
        <v>8.3333333333333321</v>
      </c>
      <c r="J167" s="14">
        <f t="shared" si="7"/>
        <v>7.9166666666666652</v>
      </c>
      <c r="K167" s="14">
        <f t="shared" si="8"/>
        <v>15.83333333333333</v>
      </c>
    </row>
    <row r="168" spans="1:11" s="16" customFormat="1" x14ac:dyDescent="0.25">
      <c r="A168" s="13">
        <v>166</v>
      </c>
      <c r="B168" s="13">
        <v>165</v>
      </c>
      <c r="C168" s="13" t="s">
        <v>518</v>
      </c>
      <c r="D168" s="13" t="s">
        <v>519</v>
      </c>
      <c r="E168" s="15"/>
      <c r="F168" s="13">
        <v>1</v>
      </c>
      <c r="G168" s="15">
        <v>9</v>
      </c>
      <c r="H168" s="15">
        <v>9</v>
      </c>
      <c r="I168" s="14">
        <f t="shared" si="6"/>
        <v>8.3333333333333321</v>
      </c>
      <c r="J168" s="14">
        <f t="shared" si="7"/>
        <v>7.9166666666666652</v>
      </c>
      <c r="K168" s="14">
        <f t="shared" si="8"/>
        <v>7.9166666666666652</v>
      </c>
    </row>
    <row r="169" spans="1:11" s="16" customFormat="1" x14ac:dyDescent="0.25">
      <c r="A169" s="13">
        <v>167</v>
      </c>
      <c r="B169" s="13">
        <v>166</v>
      </c>
      <c r="C169" s="13" t="s">
        <v>2752</v>
      </c>
      <c r="D169" s="13" t="s">
        <v>520</v>
      </c>
      <c r="E169" s="15"/>
      <c r="F169" s="13">
        <v>1</v>
      </c>
      <c r="G169" s="15">
        <v>9</v>
      </c>
      <c r="H169" s="15">
        <v>9</v>
      </c>
      <c r="I169" s="14">
        <f t="shared" si="6"/>
        <v>8.3333333333333321</v>
      </c>
      <c r="J169" s="14">
        <f t="shared" si="7"/>
        <v>7.9166666666666652</v>
      </c>
      <c r="K169" s="14">
        <f t="shared" si="8"/>
        <v>7.9166666666666652</v>
      </c>
    </row>
    <row r="170" spans="1:11" s="16" customFormat="1" x14ac:dyDescent="0.25">
      <c r="A170" s="13">
        <v>168</v>
      </c>
      <c r="B170" s="13">
        <v>167</v>
      </c>
      <c r="C170" s="13" t="s">
        <v>521</v>
      </c>
      <c r="D170" s="13" t="s">
        <v>519</v>
      </c>
      <c r="E170" s="15"/>
      <c r="F170" s="13">
        <v>1</v>
      </c>
      <c r="G170" s="15">
        <v>9</v>
      </c>
      <c r="H170" s="15">
        <v>9</v>
      </c>
      <c r="I170" s="14">
        <f t="shared" si="6"/>
        <v>8.3333333333333321</v>
      </c>
      <c r="J170" s="14">
        <f t="shared" si="7"/>
        <v>7.9166666666666652</v>
      </c>
      <c r="K170" s="14">
        <f t="shared" si="8"/>
        <v>7.9166666666666652</v>
      </c>
    </row>
    <row r="171" spans="1:11" s="16" customFormat="1" x14ac:dyDescent="0.25">
      <c r="A171" s="13">
        <v>169</v>
      </c>
      <c r="B171" s="13">
        <v>168</v>
      </c>
      <c r="C171" s="13" t="s">
        <v>522</v>
      </c>
      <c r="D171" s="13" t="s">
        <v>520</v>
      </c>
      <c r="E171" s="15"/>
      <c r="F171" s="13">
        <v>1</v>
      </c>
      <c r="G171" s="15">
        <v>9</v>
      </c>
      <c r="H171" s="15">
        <v>9</v>
      </c>
      <c r="I171" s="14">
        <f t="shared" si="6"/>
        <v>8.3333333333333321</v>
      </c>
      <c r="J171" s="14">
        <f t="shared" si="7"/>
        <v>7.9166666666666652</v>
      </c>
      <c r="K171" s="14">
        <f t="shared" si="8"/>
        <v>7.9166666666666652</v>
      </c>
    </row>
    <row r="172" spans="1:11" s="16" customFormat="1" x14ac:dyDescent="0.25">
      <c r="A172" s="13">
        <v>170</v>
      </c>
      <c r="B172" s="13">
        <v>169</v>
      </c>
      <c r="C172" s="13" t="s">
        <v>309</v>
      </c>
      <c r="D172" s="13" t="s">
        <v>310</v>
      </c>
      <c r="E172" s="15"/>
      <c r="F172" s="13">
        <v>1</v>
      </c>
      <c r="G172" s="15">
        <v>18</v>
      </c>
      <c r="H172" s="15">
        <v>18</v>
      </c>
      <c r="I172" s="14">
        <f t="shared" si="6"/>
        <v>16.666666666666664</v>
      </c>
      <c r="J172" s="14">
        <f t="shared" si="7"/>
        <v>15.83333333333333</v>
      </c>
      <c r="K172" s="14">
        <f t="shared" si="8"/>
        <v>15.83333333333333</v>
      </c>
    </row>
    <row r="173" spans="1:11" s="16" customFormat="1" x14ac:dyDescent="0.25">
      <c r="A173" s="13">
        <v>171</v>
      </c>
      <c r="B173" s="13">
        <v>170</v>
      </c>
      <c r="C173" s="13" t="s">
        <v>523</v>
      </c>
      <c r="D173" s="13" t="s">
        <v>513</v>
      </c>
      <c r="E173" s="15"/>
      <c r="F173" s="13">
        <v>1</v>
      </c>
      <c r="G173" s="15">
        <v>18</v>
      </c>
      <c r="H173" s="15">
        <v>18</v>
      </c>
      <c r="I173" s="14">
        <f t="shared" si="6"/>
        <v>16.666666666666664</v>
      </c>
      <c r="J173" s="14">
        <f t="shared" si="7"/>
        <v>15.83333333333333</v>
      </c>
      <c r="K173" s="14">
        <f t="shared" si="8"/>
        <v>15.83333333333333</v>
      </c>
    </row>
    <row r="174" spans="1:11" s="16" customFormat="1" x14ac:dyDescent="0.25">
      <c r="A174" s="13">
        <v>172</v>
      </c>
      <c r="B174" s="13">
        <v>171</v>
      </c>
      <c r="C174" s="13" t="s">
        <v>524</v>
      </c>
      <c r="D174" s="13" t="s">
        <v>525</v>
      </c>
      <c r="E174" s="15"/>
      <c r="F174" s="13">
        <v>1</v>
      </c>
      <c r="G174" s="15">
        <v>18</v>
      </c>
      <c r="H174" s="15">
        <v>18</v>
      </c>
      <c r="I174" s="14">
        <f t="shared" si="6"/>
        <v>16.666666666666664</v>
      </c>
      <c r="J174" s="14">
        <f t="shared" si="7"/>
        <v>15.83333333333333</v>
      </c>
      <c r="K174" s="14">
        <f t="shared" si="8"/>
        <v>15.83333333333333</v>
      </c>
    </row>
    <row r="175" spans="1:11" s="16" customFormat="1" x14ac:dyDescent="0.25">
      <c r="A175" s="13">
        <v>173</v>
      </c>
      <c r="B175" s="13">
        <v>172</v>
      </c>
      <c r="C175" s="13" t="s">
        <v>526</v>
      </c>
      <c r="D175" s="13" t="s">
        <v>310</v>
      </c>
      <c r="E175" s="15"/>
      <c r="F175" s="13">
        <v>1</v>
      </c>
      <c r="G175" s="15">
        <v>18</v>
      </c>
      <c r="H175" s="15">
        <v>18</v>
      </c>
      <c r="I175" s="14">
        <f t="shared" si="6"/>
        <v>16.666666666666664</v>
      </c>
      <c r="J175" s="14">
        <f t="shared" si="7"/>
        <v>15.83333333333333</v>
      </c>
      <c r="K175" s="14">
        <f t="shared" si="8"/>
        <v>15.83333333333333</v>
      </c>
    </row>
    <row r="176" spans="1:11" s="16" customFormat="1" x14ac:dyDescent="0.25">
      <c r="A176" s="13">
        <v>174</v>
      </c>
      <c r="B176" s="13">
        <v>173</v>
      </c>
      <c r="C176" s="13" t="s">
        <v>527</v>
      </c>
      <c r="D176" s="13" t="s">
        <v>525</v>
      </c>
      <c r="E176" s="15"/>
      <c r="F176" s="13">
        <v>1</v>
      </c>
      <c r="G176" s="15">
        <v>18</v>
      </c>
      <c r="H176" s="15">
        <v>18</v>
      </c>
      <c r="I176" s="14">
        <f t="shared" si="6"/>
        <v>16.666666666666664</v>
      </c>
      <c r="J176" s="14">
        <f t="shared" si="7"/>
        <v>15.83333333333333</v>
      </c>
      <c r="K176" s="14">
        <f t="shared" si="8"/>
        <v>15.83333333333333</v>
      </c>
    </row>
    <row r="177" spans="1:11" s="16" customFormat="1" x14ac:dyDescent="0.25">
      <c r="A177" s="13">
        <v>175</v>
      </c>
      <c r="B177" s="13">
        <v>174</v>
      </c>
      <c r="C177" s="13" t="s">
        <v>528</v>
      </c>
      <c r="D177" s="13" t="s">
        <v>529</v>
      </c>
      <c r="E177" s="15" t="s">
        <v>445</v>
      </c>
      <c r="F177" s="13">
        <v>2</v>
      </c>
      <c r="G177" s="15">
        <v>25</v>
      </c>
      <c r="H177" s="15">
        <v>25</v>
      </c>
      <c r="I177" s="14">
        <f t="shared" si="6"/>
        <v>23.148148148148145</v>
      </c>
      <c r="J177" s="14">
        <f t="shared" si="7"/>
        <v>21.990740740740737</v>
      </c>
      <c r="K177" s="14">
        <f t="shared" si="8"/>
        <v>43.981481481481474</v>
      </c>
    </row>
    <row r="178" spans="1:11" s="16" customFormat="1" x14ac:dyDescent="0.25">
      <c r="A178" s="13">
        <v>176</v>
      </c>
      <c r="B178" s="13">
        <v>175</v>
      </c>
      <c r="C178" s="13" t="s">
        <v>530</v>
      </c>
      <c r="D178" s="13" t="s">
        <v>531</v>
      </c>
      <c r="E178" s="15" t="s">
        <v>532</v>
      </c>
      <c r="F178" s="13">
        <v>2</v>
      </c>
      <c r="G178" s="15">
        <v>15</v>
      </c>
      <c r="H178" s="15">
        <v>15</v>
      </c>
      <c r="I178" s="14">
        <f t="shared" si="6"/>
        <v>13.888888888888888</v>
      </c>
      <c r="J178" s="14">
        <f t="shared" si="7"/>
        <v>13.194444444444443</v>
      </c>
      <c r="K178" s="14">
        <f t="shared" si="8"/>
        <v>26.388888888888886</v>
      </c>
    </row>
    <row r="179" spans="1:11" s="16" customFormat="1" x14ac:dyDescent="0.25">
      <c r="A179" s="13">
        <v>177</v>
      </c>
      <c r="B179" s="13">
        <v>176</v>
      </c>
      <c r="C179" s="13" t="s">
        <v>533</v>
      </c>
      <c r="D179" s="13" t="s">
        <v>534</v>
      </c>
      <c r="E179" s="15"/>
      <c r="F179" s="13">
        <v>1</v>
      </c>
      <c r="G179" s="15">
        <v>18</v>
      </c>
      <c r="H179" s="15">
        <v>18</v>
      </c>
      <c r="I179" s="14">
        <f t="shared" si="6"/>
        <v>16.666666666666664</v>
      </c>
      <c r="J179" s="14">
        <f t="shared" si="7"/>
        <v>15.83333333333333</v>
      </c>
      <c r="K179" s="14">
        <f t="shared" si="8"/>
        <v>15.83333333333333</v>
      </c>
    </row>
    <row r="180" spans="1:11" s="16" customFormat="1" x14ac:dyDescent="0.25">
      <c r="A180" s="13">
        <v>178</v>
      </c>
      <c r="B180" s="13">
        <v>177</v>
      </c>
      <c r="C180" s="13" t="s">
        <v>535</v>
      </c>
      <c r="D180" s="13" t="s">
        <v>536</v>
      </c>
      <c r="E180" s="15" t="s">
        <v>537</v>
      </c>
      <c r="F180" s="13">
        <v>1</v>
      </c>
      <c r="G180" s="15">
        <v>18</v>
      </c>
      <c r="H180" s="15">
        <v>18</v>
      </c>
      <c r="I180" s="14">
        <f t="shared" si="6"/>
        <v>16.666666666666664</v>
      </c>
      <c r="J180" s="14">
        <f t="shared" si="7"/>
        <v>15.83333333333333</v>
      </c>
      <c r="K180" s="14">
        <f t="shared" si="8"/>
        <v>15.83333333333333</v>
      </c>
    </row>
    <row r="181" spans="1:11" s="16" customFormat="1" x14ac:dyDescent="0.25">
      <c r="A181" s="13">
        <v>179</v>
      </c>
      <c r="B181" s="13">
        <v>178</v>
      </c>
      <c r="C181" s="13" t="s">
        <v>538</v>
      </c>
      <c r="D181" s="13" t="s">
        <v>539</v>
      </c>
      <c r="E181" s="15"/>
      <c r="F181" s="13">
        <v>1</v>
      </c>
      <c r="G181" s="15">
        <v>40</v>
      </c>
      <c r="H181" s="15">
        <v>40</v>
      </c>
      <c r="I181" s="14">
        <f t="shared" si="6"/>
        <v>37.037037037037038</v>
      </c>
      <c r="J181" s="14">
        <f t="shared" si="7"/>
        <v>35.185185185185183</v>
      </c>
      <c r="K181" s="14">
        <f t="shared" si="8"/>
        <v>35.185185185185183</v>
      </c>
    </row>
    <row r="182" spans="1:11" s="16" customFormat="1" x14ac:dyDescent="0.25">
      <c r="A182" s="13">
        <v>180</v>
      </c>
      <c r="B182" s="13">
        <v>179</v>
      </c>
      <c r="C182" s="13" t="s">
        <v>540</v>
      </c>
      <c r="D182" s="13" t="s">
        <v>539</v>
      </c>
      <c r="E182" s="15"/>
      <c r="F182" s="13">
        <v>1</v>
      </c>
      <c r="G182" s="15">
        <v>25</v>
      </c>
      <c r="H182" s="15">
        <v>25</v>
      </c>
      <c r="I182" s="14">
        <f t="shared" si="6"/>
        <v>23.148148148148145</v>
      </c>
      <c r="J182" s="14">
        <f t="shared" si="7"/>
        <v>21.990740740740737</v>
      </c>
      <c r="K182" s="14">
        <f t="shared" si="8"/>
        <v>21.990740740740737</v>
      </c>
    </row>
    <row r="183" spans="1:11" s="16" customFormat="1" x14ac:dyDescent="0.25">
      <c r="A183" s="13">
        <v>181</v>
      </c>
      <c r="B183" s="13">
        <v>180</v>
      </c>
      <c r="C183" s="13" t="s">
        <v>541</v>
      </c>
      <c r="D183" s="13" t="s">
        <v>542</v>
      </c>
      <c r="E183" s="15" t="s">
        <v>543</v>
      </c>
      <c r="F183" s="13">
        <v>1</v>
      </c>
      <c r="G183" s="15">
        <v>18</v>
      </c>
      <c r="H183" s="15">
        <v>18</v>
      </c>
      <c r="I183" s="14">
        <f t="shared" si="6"/>
        <v>16.666666666666664</v>
      </c>
      <c r="J183" s="14">
        <f t="shared" si="7"/>
        <v>15.83333333333333</v>
      </c>
      <c r="K183" s="14">
        <f t="shared" si="8"/>
        <v>15.83333333333333</v>
      </c>
    </row>
    <row r="184" spans="1:11" s="16" customFormat="1" x14ac:dyDescent="0.25">
      <c r="A184" s="13">
        <v>182</v>
      </c>
      <c r="B184" s="13">
        <v>181</v>
      </c>
      <c r="C184" s="13" t="s">
        <v>544</v>
      </c>
      <c r="D184" s="13" t="s">
        <v>545</v>
      </c>
      <c r="E184" s="15" t="s">
        <v>546</v>
      </c>
      <c r="F184" s="13">
        <v>1</v>
      </c>
      <c r="G184" s="15">
        <v>10</v>
      </c>
      <c r="H184" s="15">
        <v>10</v>
      </c>
      <c r="I184" s="14">
        <f t="shared" si="6"/>
        <v>9.2592592592592595</v>
      </c>
      <c r="J184" s="14">
        <f t="shared" si="7"/>
        <v>8.7962962962962958</v>
      </c>
      <c r="K184" s="14">
        <f t="shared" si="8"/>
        <v>8.7962962962962958</v>
      </c>
    </row>
    <row r="185" spans="1:11" s="16" customFormat="1" x14ac:dyDescent="0.25">
      <c r="A185" s="13">
        <v>183</v>
      </c>
      <c r="B185" s="13">
        <v>182</v>
      </c>
      <c r="C185" s="13" t="s">
        <v>547</v>
      </c>
      <c r="D185" s="13" t="s">
        <v>548</v>
      </c>
      <c r="E185" s="15" t="s">
        <v>549</v>
      </c>
      <c r="F185" s="13">
        <v>1</v>
      </c>
      <c r="G185" s="15">
        <v>16</v>
      </c>
      <c r="H185" s="15">
        <v>16</v>
      </c>
      <c r="I185" s="14">
        <f t="shared" si="6"/>
        <v>14.814814814814813</v>
      </c>
      <c r="J185" s="14">
        <f t="shared" si="7"/>
        <v>14.074074074074073</v>
      </c>
      <c r="K185" s="14">
        <f t="shared" si="8"/>
        <v>14.074074074074073</v>
      </c>
    </row>
    <row r="186" spans="1:11" s="16" customFormat="1" x14ac:dyDescent="0.25">
      <c r="A186" s="13">
        <v>184</v>
      </c>
      <c r="B186" s="13">
        <v>183</v>
      </c>
      <c r="C186" s="13" t="s">
        <v>550</v>
      </c>
      <c r="D186" s="13" t="s">
        <v>551</v>
      </c>
      <c r="E186" s="15" t="s">
        <v>552</v>
      </c>
      <c r="F186" s="13">
        <v>1</v>
      </c>
      <c r="G186" s="15">
        <v>34</v>
      </c>
      <c r="H186" s="15">
        <v>34</v>
      </c>
      <c r="I186" s="14">
        <f t="shared" si="6"/>
        <v>31.481481481481481</v>
      </c>
      <c r="J186" s="14">
        <f t="shared" si="7"/>
        <v>29.907407407407405</v>
      </c>
      <c r="K186" s="14">
        <f t="shared" si="8"/>
        <v>29.907407407407405</v>
      </c>
    </row>
    <row r="187" spans="1:11" s="16" customFormat="1" x14ac:dyDescent="0.25">
      <c r="A187" s="13">
        <v>185</v>
      </c>
      <c r="B187" s="13">
        <v>184</v>
      </c>
      <c r="C187" s="13" t="s">
        <v>553</v>
      </c>
      <c r="D187" s="13" t="s">
        <v>554</v>
      </c>
      <c r="E187" s="15" t="s">
        <v>546</v>
      </c>
      <c r="F187" s="13">
        <v>1</v>
      </c>
      <c r="G187" s="15">
        <v>10</v>
      </c>
      <c r="H187" s="15">
        <v>10</v>
      </c>
      <c r="I187" s="14">
        <f t="shared" si="6"/>
        <v>9.2592592592592595</v>
      </c>
      <c r="J187" s="14">
        <f t="shared" si="7"/>
        <v>8.7962962962962958</v>
      </c>
      <c r="K187" s="14">
        <f t="shared" si="8"/>
        <v>8.7962962962962958</v>
      </c>
    </row>
    <row r="188" spans="1:11" s="16" customFormat="1" x14ac:dyDescent="0.25">
      <c r="A188" s="13">
        <v>186</v>
      </c>
      <c r="B188" s="13">
        <v>185</v>
      </c>
      <c r="C188" s="17" t="s">
        <v>11</v>
      </c>
      <c r="D188" s="13" t="s">
        <v>7</v>
      </c>
      <c r="E188" s="15" t="s">
        <v>12</v>
      </c>
      <c r="F188" s="13">
        <v>1</v>
      </c>
      <c r="G188" s="15">
        <v>23</v>
      </c>
      <c r="H188" s="15">
        <v>23</v>
      </c>
      <c r="I188" s="14">
        <f t="shared" si="6"/>
        <v>21.296296296296294</v>
      </c>
      <c r="J188" s="14">
        <f t="shared" si="7"/>
        <v>20.231481481481477</v>
      </c>
      <c r="K188" s="14">
        <f t="shared" si="8"/>
        <v>20.231481481481477</v>
      </c>
    </row>
    <row r="189" spans="1:11" s="16" customFormat="1" x14ac:dyDescent="0.25">
      <c r="A189" s="13">
        <v>187</v>
      </c>
      <c r="B189" s="13">
        <v>186</v>
      </c>
      <c r="C189" s="17" t="s">
        <v>13</v>
      </c>
      <c r="D189" s="13" t="s">
        <v>7</v>
      </c>
      <c r="E189" s="15" t="s">
        <v>14</v>
      </c>
      <c r="F189" s="13">
        <v>1</v>
      </c>
      <c r="G189" s="15">
        <v>20</v>
      </c>
      <c r="H189" s="15">
        <v>20</v>
      </c>
      <c r="I189" s="14">
        <f t="shared" si="6"/>
        <v>18.518518518518519</v>
      </c>
      <c r="J189" s="14">
        <f t="shared" si="7"/>
        <v>17.592592592592592</v>
      </c>
      <c r="K189" s="14">
        <f t="shared" si="8"/>
        <v>17.592592592592592</v>
      </c>
    </row>
    <row r="190" spans="1:11" s="16" customFormat="1" x14ac:dyDescent="0.25">
      <c r="A190" s="13">
        <v>188</v>
      </c>
      <c r="B190" s="13">
        <v>187</v>
      </c>
      <c r="C190" s="17" t="s">
        <v>15</v>
      </c>
      <c r="D190" s="13" t="s">
        <v>16</v>
      </c>
      <c r="E190" s="15" t="s">
        <v>17</v>
      </c>
      <c r="F190" s="13">
        <v>1</v>
      </c>
      <c r="G190" s="15">
        <v>9.5</v>
      </c>
      <c r="H190" s="15">
        <v>9.5</v>
      </c>
      <c r="I190" s="14">
        <f t="shared" si="6"/>
        <v>8.7962962962962958</v>
      </c>
      <c r="J190" s="14">
        <f t="shared" si="7"/>
        <v>8.356481481481481</v>
      </c>
      <c r="K190" s="14">
        <f t="shared" si="8"/>
        <v>8.356481481481481</v>
      </c>
    </row>
    <row r="191" spans="1:11" x14ac:dyDescent="0.25">
      <c r="A191" s="13">
        <v>189</v>
      </c>
      <c r="B191" s="13">
        <v>188</v>
      </c>
      <c r="C191" s="17" t="s">
        <v>18</v>
      </c>
      <c r="D191" s="13" t="s">
        <v>16</v>
      </c>
      <c r="E191" s="13" t="s">
        <v>19</v>
      </c>
      <c r="F191" s="13">
        <v>1</v>
      </c>
      <c r="G191" s="13">
        <v>17</v>
      </c>
      <c r="H191" s="13">
        <v>17</v>
      </c>
      <c r="I191" s="14">
        <f t="shared" si="6"/>
        <v>15.74074074074074</v>
      </c>
      <c r="J191" s="14">
        <f t="shared" si="7"/>
        <v>14.953703703703702</v>
      </c>
      <c r="K191" s="14">
        <f t="shared" si="8"/>
        <v>14.953703703703702</v>
      </c>
    </row>
    <row r="192" spans="1:11" x14ac:dyDescent="0.25">
      <c r="A192" s="13">
        <v>190</v>
      </c>
      <c r="B192" s="13">
        <v>190</v>
      </c>
      <c r="C192" s="17" t="s">
        <v>22</v>
      </c>
      <c r="D192" s="13" t="s">
        <v>7</v>
      </c>
      <c r="E192" s="13" t="s">
        <v>23</v>
      </c>
      <c r="F192" s="13">
        <v>1</v>
      </c>
      <c r="G192" s="13">
        <v>90</v>
      </c>
      <c r="H192" s="13">
        <v>90</v>
      </c>
      <c r="I192" s="14">
        <f t="shared" si="6"/>
        <v>83.333333333333329</v>
      </c>
      <c r="J192" s="14">
        <f t="shared" si="7"/>
        <v>79.166666666666657</v>
      </c>
      <c r="K192" s="14">
        <f t="shared" si="8"/>
        <v>79.166666666666657</v>
      </c>
    </row>
    <row r="193" spans="1:11" s="16" customFormat="1" x14ac:dyDescent="0.25">
      <c r="A193" s="13">
        <v>191</v>
      </c>
      <c r="B193" s="13">
        <v>191</v>
      </c>
      <c r="C193" s="17" t="s">
        <v>24</v>
      </c>
      <c r="D193" s="13" t="s">
        <v>16</v>
      </c>
      <c r="E193" s="15" t="s">
        <v>17</v>
      </c>
      <c r="F193" s="13">
        <v>1</v>
      </c>
      <c r="G193" s="15">
        <v>11</v>
      </c>
      <c r="H193" s="15">
        <v>11</v>
      </c>
      <c r="I193" s="14">
        <f t="shared" si="6"/>
        <v>10.185185185185185</v>
      </c>
      <c r="J193" s="14">
        <f t="shared" si="7"/>
        <v>9.6759259259259256</v>
      </c>
      <c r="K193" s="14">
        <f t="shared" si="8"/>
        <v>9.6759259259259256</v>
      </c>
    </row>
    <row r="194" spans="1:11" x14ac:dyDescent="0.25">
      <c r="A194" s="13">
        <v>192</v>
      </c>
      <c r="B194" s="13">
        <v>192</v>
      </c>
      <c r="C194" s="17" t="s">
        <v>25</v>
      </c>
      <c r="D194" s="13" t="s">
        <v>8</v>
      </c>
      <c r="E194" s="13" t="s">
        <v>9</v>
      </c>
      <c r="F194" s="13">
        <v>1</v>
      </c>
      <c r="G194" s="13">
        <v>13</v>
      </c>
      <c r="H194" s="13">
        <v>13</v>
      </c>
      <c r="I194" s="14">
        <f t="shared" si="6"/>
        <v>12.037037037037036</v>
      </c>
      <c r="J194" s="14">
        <f t="shared" si="7"/>
        <v>11.435185185185183</v>
      </c>
      <c r="K194" s="14">
        <f t="shared" si="8"/>
        <v>11.435185185185183</v>
      </c>
    </row>
    <row r="195" spans="1:11" s="16" customFormat="1" x14ac:dyDescent="0.25">
      <c r="A195" s="13">
        <v>193</v>
      </c>
      <c r="B195" s="13">
        <v>193</v>
      </c>
      <c r="C195" s="17" t="s">
        <v>26</v>
      </c>
      <c r="D195" s="13" t="s">
        <v>7</v>
      </c>
      <c r="E195" s="15" t="s">
        <v>14</v>
      </c>
      <c r="F195" s="13">
        <v>1</v>
      </c>
      <c r="G195" s="15">
        <v>12</v>
      </c>
      <c r="H195" s="15">
        <v>12</v>
      </c>
      <c r="I195" s="14">
        <f t="shared" si="6"/>
        <v>11.111111111111111</v>
      </c>
      <c r="J195" s="14">
        <f t="shared" si="7"/>
        <v>10.555555555555555</v>
      </c>
      <c r="K195" s="14">
        <f t="shared" si="8"/>
        <v>10.555555555555555</v>
      </c>
    </row>
    <row r="196" spans="1:11" s="16" customFormat="1" x14ac:dyDescent="0.25">
      <c r="A196" s="13">
        <v>194</v>
      </c>
      <c r="B196" s="13">
        <v>194</v>
      </c>
      <c r="C196" s="17" t="s">
        <v>27</v>
      </c>
      <c r="D196" s="13" t="s">
        <v>8</v>
      </c>
      <c r="E196" s="15" t="s">
        <v>9</v>
      </c>
      <c r="F196" s="13">
        <v>1</v>
      </c>
      <c r="G196" s="15">
        <v>15</v>
      </c>
      <c r="H196" s="15">
        <v>15</v>
      </c>
      <c r="I196" s="14">
        <f t="shared" ref="I196:I259" si="9">H196/1.08</f>
        <v>13.888888888888888</v>
      </c>
      <c r="J196" s="14">
        <f t="shared" ref="J196:J259" si="10">I196*0.95</f>
        <v>13.194444444444443</v>
      </c>
      <c r="K196" s="14">
        <f t="shared" ref="K196:K259" si="11">F196*J196</f>
        <v>13.194444444444443</v>
      </c>
    </row>
    <row r="197" spans="1:11" x14ac:dyDescent="0.25">
      <c r="A197" s="13">
        <v>195</v>
      </c>
      <c r="B197" s="13">
        <v>195</v>
      </c>
      <c r="C197" s="17" t="s">
        <v>28</v>
      </c>
      <c r="D197" s="13" t="s">
        <v>29</v>
      </c>
      <c r="E197" s="13" t="s">
        <v>30</v>
      </c>
      <c r="F197" s="13">
        <v>1</v>
      </c>
      <c r="G197" s="13">
        <v>14</v>
      </c>
      <c r="H197" s="13">
        <v>14</v>
      </c>
      <c r="I197" s="14">
        <f t="shared" si="9"/>
        <v>12.962962962962962</v>
      </c>
      <c r="J197" s="14">
        <f t="shared" si="10"/>
        <v>12.314814814814813</v>
      </c>
      <c r="K197" s="14">
        <f t="shared" si="11"/>
        <v>12.314814814814813</v>
      </c>
    </row>
    <row r="198" spans="1:11" s="16" customFormat="1" x14ac:dyDescent="0.25">
      <c r="A198" s="13">
        <v>196</v>
      </c>
      <c r="B198" s="13">
        <v>196</v>
      </c>
      <c r="C198" s="17" t="s">
        <v>31</v>
      </c>
      <c r="D198" s="13" t="s">
        <v>16</v>
      </c>
      <c r="E198" s="15" t="s">
        <v>17</v>
      </c>
      <c r="F198" s="13">
        <v>1</v>
      </c>
      <c r="G198" s="15">
        <v>10.5</v>
      </c>
      <c r="H198" s="15">
        <v>10.5</v>
      </c>
      <c r="I198" s="14">
        <f t="shared" si="9"/>
        <v>9.7222222222222214</v>
      </c>
      <c r="J198" s="14">
        <f t="shared" si="10"/>
        <v>9.2361111111111107</v>
      </c>
      <c r="K198" s="14">
        <f t="shared" si="11"/>
        <v>9.2361111111111107</v>
      </c>
    </row>
    <row r="199" spans="1:11" x14ac:dyDescent="0.25">
      <c r="A199" s="13">
        <v>197</v>
      </c>
      <c r="B199" s="13">
        <v>197</v>
      </c>
      <c r="C199" s="17" t="s">
        <v>32</v>
      </c>
      <c r="D199" s="13" t="s">
        <v>8</v>
      </c>
      <c r="E199" s="13" t="s">
        <v>33</v>
      </c>
      <c r="F199" s="13">
        <v>1</v>
      </c>
      <c r="G199" s="13">
        <v>10</v>
      </c>
      <c r="H199" s="13">
        <v>10</v>
      </c>
      <c r="I199" s="14">
        <f t="shared" si="9"/>
        <v>9.2592592592592595</v>
      </c>
      <c r="J199" s="14">
        <f t="shared" si="10"/>
        <v>8.7962962962962958</v>
      </c>
      <c r="K199" s="14">
        <f t="shared" si="11"/>
        <v>8.7962962962962958</v>
      </c>
    </row>
    <row r="200" spans="1:11" s="16" customFormat="1" x14ac:dyDescent="0.25">
      <c r="A200" s="13">
        <v>198</v>
      </c>
      <c r="B200" s="13">
        <v>198</v>
      </c>
      <c r="C200" s="17" t="s">
        <v>34</v>
      </c>
      <c r="D200" s="13" t="s">
        <v>7</v>
      </c>
      <c r="E200" s="15" t="s">
        <v>12</v>
      </c>
      <c r="F200" s="13">
        <v>1</v>
      </c>
      <c r="G200" s="15">
        <v>8</v>
      </c>
      <c r="H200" s="15">
        <v>8</v>
      </c>
      <c r="I200" s="14">
        <f t="shared" si="9"/>
        <v>7.4074074074074066</v>
      </c>
      <c r="J200" s="14">
        <f t="shared" si="10"/>
        <v>7.0370370370370363</v>
      </c>
      <c r="K200" s="14">
        <f t="shared" si="11"/>
        <v>7.0370370370370363</v>
      </c>
    </row>
    <row r="201" spans="1:11" s="16" customFormat="1" x14ac:dyDescent="0.25">
      <c r="A201" s="13">
        <v>199</v>
      </c>
      <c r="B201" s="13">
        <v>199</v>
      </c>
      <c r="C201" s="17" t="s">
        <v>35</v>
      </c>
      <c r="D201" s="13" t="s">
        <v>37</v>
      </c>
      <c r="E201" s="15" t="s">
        <v>36</v>
      </c>
      <c r="F201" s="13">
        <v>1</v>
      </c>
      <c r="G201" s="15">
        <v>45</v>
      </c>
      <c r="H201" s="15">
        <v>45</v>
      </c>
      <c r="I201" s="14">
        <f t="shared" si="9"/>
        <v>41.666666666666664</v>
      </c>
      <c r="J201" s="14">
        <f t="shared" si="10"/>
        <v>39.583333333333329</v>
      </c>
      <c r="K201" s="14">
        <f t="shared" si="11"/>
        <v>39.583333333333329</v>
      </c>
    </row>
    <row r="202" spans="1:11" x14ac:dyDescent="0.25">
      <c r="A202" s="13">
        <v>200</v>
      </c>
      <c r="B202" s="13">
        <v>201</v>
      </c>
      <c r="C202" s="13" t="s">
        <v>38</v>
      </c>
      <c r="D202" s="13" t="s">
        <v>39</v>
      </c>
      <c r="E202" s="13" t="s">
        <v>40</v>
      </c>
      <c r="F202" s="13">
        <v>1</v>
      </c>
      <c r="G202" s="13">
        <v>10</v>
      </c>
      <c r="H202" s="13">
        <v>10</v>
      </c>
      <c r="I202" s="14">
        <f t="shared" si="9"/>
        <v>9.2592592592592595</v>
      </c>
      <c r="J202" s="14">
        <f t="shared" si="10"/>
        <v>8.7962962962962958</v>
      </c>
      <c r="K202" s="14">
        <f t="shared" si="11"/>
        <v>8.7962962962962958</v>
      </c>
    </row>
    <row r="203" spans="1:11" x14ac:dyDescent="0.25">
      <c r="A203" s="13">
        <v>201</v>
      </c>
      <c r="B203" s="13">
        <v>202</v>
      </c>
      <c r="C203" s="13" t="s">
        <v>41</v>
      </c>
      <c r="D203" s="13" t="s">
        <v>42</v>
      </c>
      <c r="E203" s="13" t="s">
        <v>43</v>
      </c>
      <c r="F203" s="13">
        <v>1</v>
      </c>
      <c r="G203" s="13">
        <v>6</v>
      </c>
      <c r="H203" s="13">
        <v>6</v>
      </c>
      <c r="I203" s="14">
        <f t="shared" si="9"/>
        <v>5.5555555555555554</v>
      </c>
      <c r="J203" s="14">
        <f t="shared" si="10"/>
        <v>5.2777777777777777</v>
      </c>
      <c r="K203" s="14">
        <f t="shared" si="11"/>
        <v>5.2777777777777777</v>
      </c>
    </row>
    <row r="204" spans="1:11" x14ac:dyDescent="0.25">
      <c r="A204" s="13">
        <v>202</v>
      </c>
      <c r="B204" s="13">
        <v>203</v>
      </c>
      <c r="C204" s="13" t="s">
        <v>44</v>
      </c>
      <c r="D204" s="13" t="s">
        <v>42</v>
      </c>
      <c r="E204" s="13" t="s">
        <v>43</v>
      </c>
      <c r="F204" s="13">
        <v>1</v>
      </c>
      <c r="G204" s="13">
        <v>9</v>
      </c>
      <c r="H204" s="13">
        <v>9</v>
      </c>
      <c r="I204" s="14">
        <f t="shared" si="9"/>
        <v>8.3333333333333321</v>
      </c>
      <c r="J204" s="14">
        <f t="shared" si="10"/>
        <v>7.9166666666666652</v>
      </c>
      <c r="K204" s="14">
        <f t="shared" si="11"/>
        <v>7.9166666666666652</v>
      </c>
    </row>
    <row r="205" spans="1:11" x14ac:dyDescent="0.25">
      <c r="A205" s="13">
        <v>203</v>
      </c>
      <c r="B205" s="13">
        <v>205</v>
      </c>
      <c r="C205" s="13" t="s">
        <v>45</v>
      </c>
      <c r="D205" s="13" t="s">
        <v>46</v>
      </c>
      <c r="E205" s="13" t="s">
        <v>47</v>
      </c>
      <c r="F205" s="13">
        <v>1</v>
      </c>
      <c r="G205" s="13">
        <v>12</v>
      </c>
      <c r="H205" s="13">
        <v>12</v>
      </c>
      <c r="I205" s="14">
        <f t="shared" si="9"/>
        <v>11.111111111111111</v>
      </c>
      <c r="J205" s="14">
        <f t="shared" si="10"/>
        <v>10.555555555555555</v>
      </c>
      <c r="K205" s="14">
        <f t="shared" si="11"/>
        <v>10.555555555555555</v>
      </c>
    </row>
    <row r="206" spans="1:11" x14ac:dyDescent="0.25">
      <c r="A206" s="13">
        <v>204</v>
      </c>
      <c r="B206" s="13">
        <v>206</v>
      </c>
      <c r="C206" s="13" t="s">
        <v>48</v>
      </c>
      <c r="D206" s="13" t="s">
        <v>46</v>
      </c>
      <c r="E206" s="13" t="s">
        <v>49</v>
      </c>
      <c r="F206" s="13">
        <v>1</v>
      </c>
      <c r="G206" s="13">
        <v>4</v>
      </c>
      <c r="H206" s="13">
        <v>4</v>
      </c>
      <c r="I206" s="14">
        <f t="shared" si="9"/>
        <v>3.7037037037037033</v>
      </c>
      <c r="J206" s="14">
        <f t="shared" si="10"/>
        <v>3.5185185185185182</v>
      </c>
      <c r="K206" s="14">
        <f t="shared" si="11"/>
        <v>3.5185185185185182</v>
      </c>
    </row>
    <row r="207" spans="1:11" x14ac:dyDescent="0.25">
      <c r="A207" s="13">
        <v>205</v>
      </c>
      <c r="B207" s="13">
        <v>207</v>
      </c>
      <c r="C207" s="13" t="s">
        <v>50</v>
      </c>
      <c r="D207" s="13" t="s">
        <v>46</v>
      </c>
      <c r="E207" s="13" t="s">
        <v>47</v>
      </c>
      <c r="F207" s="13">
        <v>1</v>
      </c>
      <c r="G207" s="13">
        <v>28</v>
      </c>
      <c r="H207" s="13">
        <v>28</v>
      </c>
      <c r="I207" s="14">
        <f t="shared" si="9"/>
        <v>25.925925925925924</v>
      </c>
      <c r="J207" s="14">
        <f t="shared" si="10"/>
        <v>24.629629629629626</v>
      </c>
      <c r="K207" s="14">
        <f t="shared" si="11"/>
        <v>24.629629629629626</v>
      </c>
    </row>
    <row r="208" spans="1:11" x14ac:dyDescent="0.25">
      <c r="A208" s="13">
        <v>206</v>
      </c>
      <c r="B208" s="13">
        <v>208</v>
      </c>
      <c r="C208" s="13" t="s">
        <v>51</v>
      </c>
      <c r="D208" s="13" t="s">
        <v>52</v>
      </c>
      <c r="E208" s="13" t="s">
        <v>33</v>
      </c>
      <c r="F208" s="13">
        <v>1</v>
      </c>
      <c r="G208" s="13">
        <v>10</v>
      </c>
      <c r="H208" s="13">
        <v>10</v>
      </c>
      <c r="I208" s="14">
        <f t="shared" si="9"/>
        <v>9.2592592592592595</v>
      </c>
      <c r="J208" s="14">
        <f t="shared" si="10"/>
        <v>8.7962962962962958</v>
      </c>
      <c r="K208" s="14">
        <f t="shared" si="11"/>
        <v>8.7962962962962958</v>
      </c>
    </row>
    <row r="209" spans="1:11" x14ac:dyDescent="0.25">
      <c r="A209" s="13">
        <v>207</v>
      </c>
      <c r="B209" s="13">
        <v>212</v>
      </c>
      <c r="C209" s="13" t="s">
        <v>54</v>
      </c>
      <c r="D209" s="13" t="s">
        <v>55</v>
      </c>
      <c r="E209" s="13" t="s">
        <v>56</v>
      </c>
      <c r="F209" s="13">
        <v>1</v>
      </c>
      <c r="G209" s="13">
        <v>15</v>
      </c>
      <c r="H209" s="13">
        <v>15</v>
      </c>
      <c r="I209" s="14">
        <f t="shared" si="9"/>
        <v>13.888888888888888</v>
      </c>
      <c r="J209" s="14">
        <f t="shared" si="10"/>
        <v>13.194444444444443</v>
      </c>
      <c r="K209" s="14">
        <f t="shared" si="11"/>
        <v>13.194444444444443</v>
      </c>
    </row>
    <row r="210" spans="1:11" x14ac:dyDescent="0.25">
      <c r="A210" s="13">
        <v>208</v>
      </c>
      <c r="B210" s="13">
        <v>214</v>
      </c>
      <c r="C210" s="17" t="s">
        <v>58</v>
      </c>
      <c r="D210" s="13" t="s">
        <v>59</v>
      </c>
      <c r="E210" s="13" t="s">
        <v>60</v>
      </c>
      <c r="F210" s="13">
        <v>1</v>
      </c>
      <c r="G210" s="13">
        <v>25</v>
      </c>
      <c r="H210" s="13">
        <v>25</v>
      </c>
      <c r="I210" s="14">
        <f t="shared" si="9"/>
        <v>23.148148148148145</v>
      </c>
      <c r="J210" s="14">
        <f t="shared" si="10"/>
        <v>21.990740740740737</v>
      </c>
      <c r="K210" s="14">
        <f t="shared" si="11"/>
        <v>21.990740740740737</v>
      </c>
    </row>
    <row r="211" spans="1:11" x14ac:dyDescent="0.25">
      <c r="A211" s="13">
        <v>209</v>
      </c>
      <c r="B211" s="13">
        <v>215</v>
      </c>
      <c r="C211" s="17" t="s">
        <v>61</v>
      </c>
      <c r="D211" s="13" t="s">
        <v>59</v>
      </c>
      <c r="E211" s="13" t="s">
        <v>67</v>
      </c>
      <c r="F211" s="13">
        <v>1</v>
      </c>
      <c r="G211" s="13">
        <v>15</v>
      </c>
      <c r="H211" s="13">
        <v>15</v>
      </c>
      <c r="I211" s="14">
        <f t="shared" si="9"/>
        <v>13.888888888888888</v>
      </c>
      <c r="J211" s="14">
        <f t="shared" si="10"/>
        <v>13.194444444444443</v>
      </c>
      <c r="K211" s="14">
        <f t="shared" si="11"/>
        <v>13.194444444444443</v>
      </c>
    </row>
    <row r="212" spans="1:11" x14ac:dyDescent="0.25">
      <c r="A212" s="13">
        <v>210</v>
      </c>
      <c r="B212" s="13">
        <v>216</v>
      </c>
      <c r="C212" s="17" t="s">
        <v>62</v>
      </c>
      <c r="D212" s="13" t="s">
        <v>59</v>
      </c>
      <c r="E212" s="13" t="s">
        <v>67</v>
      </c>
      <c r="F212" s="13">
        <v>1</v>
      </c>
      <c r="G212" s="13">
        <v>18</v>
      </c>
      <c r="H212" s="13">
        <v>18</v>
      </c>
      <c r="I212" s="14">
        <f t="shared" si="9"/>
        <v>16.666666666666664</v>
      </c>
      <c r="J212" s="14">
        <f t="shared" si="10"/>
        <v>15.83333333333333</v>
      </c>
      <c r="K212" s="14">
        <f t="shared" si="11"/>
        <v>15.83333333333333</v>
      </c>
    </row>
    <row r="213" spans="1:11" x14ac:dyDescent="0.25">
      <c r="A213" s="13">
        <v>211</v>
      </c>
      <c r="B213" s="13">
        <v>217</v>
      </c>
      <c r="C213" s="17" t="s">
        <v>63</v>
      </c>
      <c r="D213" s="13" t="s">
        <v>59</v>
      </c>
      <c r="E213" s="13" t="s">
        <v>67</v>
      </c>
      <c r="F213" s="13">
        <v>1</v>
      </c>
      <c r="G213" s="13">
        <v>28</v>
      </c>
      <c r="H213" s="13">
        <v>28</v>
      </c>
      <c r="I213" s="14">
        <f t="shared" si="9"/>
        <v>25.925925925925924</v>
      </c>
      <c r="J213" s="14">
        <f t="shared" si="10"/>
        <v>24.629629629629626</v>
      </c>
      <c r="K213" s="14">
        <f t="shared" si="11"/>
        <v>24.629629629629626</v>
      </c>
    </row>
    <row r="214" spans="1:11" x14ac:dyDescent="0.25">
      <c r="A214" s="13">
        <v>212</v>
      </c>
      <c r="B214" s="13">
        <v>218</v>
      </c>
      <c r="C214" s="17" t="s">
        <v>64</v>
      </c>
      <c r="D214" s="13" t="s">
        <v>59</v>
      </c>
      <c r="E214" s="13" t="s">
        <v>67</v>
      </c>
      <c r="F214" s="13">
        <v>1</v>
      </c>
      <c r="G214" s="13">
        <v>40</v>
      </c>
      <c r="H214" s="13">
        <v>40</v>
      </c>
      <c r="I214" s="14">
        <f t="shared" si="9"/>
        <v>37.037037037037038</v>
      </c>
      <c r="J214" s="14">
        <f t="shared" si="10"/>
        <v>35.185185185185183</v>
      </c>
      <c r="K214" s="14">
        <f t="shared" si="11"/>
        <v>35.185185185185183</v>
      </c>
    </row>
    <row r="215" spans="1:11" x14ac:dyDescent="0.25">
      <c r="A215" s="13">
        <v>213</v>
      </c>
      <c r="B215" s="13">
        <v>219</v>
      </c>
      <c r="C215" s="17" t="s">
        <v>65</v>
      </c>
      <c r="D215" s="13" t="s">
        <v>59</v>
      </c>
      <c r="E215" s="13" t="s">
        <v>67</v>
      </c>
      <c r="F215" s="13">
        <v>1</v>
      </c>
      <c r="G215" s="13">
        <v>17</v>
      </c>
      <c r="H215" s="13">
        <v>17</v>
      </c>
      <c r="I215" s="14">
        <f t="shared" si="9"/>
        <v>15.74074074074074</v>
      </c>
      <c r="J215" s="14">
        <f t="shared" si="10"/>
        <v>14.953703703703702</v>
      </c>
      <c r="K215" s="14">
        <f t="shared" si="11"/>
        <v>14.953703703703702</v>
      </c>
    </row>
    <row r="216" spans="1:11" x14ac:dyDescent="0.25">
      <c r="A216" s="13">
        <v>214</v>
      </c>
      <c r="B216" s="13">
        <v>220</v>
      </c>
      <c r="C216" s="17" t="s">
        <v>66</v>
      </c>
      <c r="D216" s="13" t="s">
        <v>59</v>
      </c>
      <c r="E216" s="13" t="s">
        <v>67</v>
      </c>
      <c r="F216" s="13">
        <v>1</v>
      </c>
      <c r="G216" s="13">
        <v>20</v>
      </c>
      <c r="H216" s="13">
        <v>20</v>
      </c>
      <c r="I216" s="14">
        <f t="shared" si="9"/>
        <v>18.518518518518519</v>
      </c>
      <c r="J216" s="14">
        <f t="shared" si="10"/>
        <v>17.592592592592592</v>
      </c>
      <c r="K216" s="14">
        <f t="shared" si="11"/>
        <v>17.592592592592592</v>
      </c>
    </row>
    <row r="217" spans="1:11" x14ac:dyDescent="0.25">
      <c r="A217" s="13">
        <v>215</v>
      </c>
      <c r="B217" s="13">
        <v>221</v>
      </c>
      <c r="C217" s="18" t="s">
        <v>68</v>
      </c>
      <c r="D217" s="13" t="s">
        <v>69</v>
      </c>
      <c r="E217" s="13" t="s">
        <v>70</v>
      </c>
      <c r="F217" s="13">
        <v>1</v>
      </c>
      <c r="G217" s="13">
        <v>13</v>
      </c>
      <c r="H217" s="13">
        <v>13</v>
      </c>
      <c r="I217" s="14">
        <f t="shared" si="9"/>
        <v>12.037037037037036</v>
      </c>
      <c r="J217" s="14">
        <f t="shared" si="10"/>
        <v>11.435185185185183</v>
      </c>
      <c r="K217" s="14">
        <f t="shared" si="11"/>
        <v>11.435185185185183</v>
      </c>
    </row>
    <row r="218" spans="1:11" x14ac:dyDescent="0.25">
      <c r="A218" s="13">
        <v>216</v>
      </c>
      <c r="B218" s="13">
        <v>222</v>
      </c>
      <c r="C218" s="18" t="s">
        <v>71</v>
      </c>
      <c r="D218" s="13" t="s">
        <v>69</v>
      </c>
      <c r="E218" s="13" t="s">
        <v>70</v>
      </c>
      <c r="F218" s="13">
        <v>1</v>
      </c>
      <c r="G218" s="13">
        <v>13</v>
      </c>
      <c r="H218" s="13">
        <v>13</v>
      </c>
      <c r="I218" s="14">
        <f t="shared" si="9"/>
        <v>12.037037037037036</v>
      </c>
      <c r="J218" s="14">
        <f t="shared" si="10"/>
        <v>11.435185185185183</v>
      </c>
      <c r="K218" s="14">
        <f t="shared" si="11"/>
        <v>11.435185185185183</v>
      </c>
    </row>
    <row r="219" spans="1:11" x14ac:dyDescent="0.25">
      <c r="A219" s="13">
        <v>217</v>
      </c>
      <c r="B219" s="13">
        <v>223</v>
      </c>
      <c r="C219" s="17" t="s">
        <v>72</v>
      </c>
      <c r="D219" s="13" t="s">
        <v>69</v>
      </c>
      <c r="E219" s="13" t="s">
        <v>70</v>
      </c>
      <c r="F219" s="13">
        <v>1</v>
      </c>
      <c r="G219" s="13">
        <v>13</v>
      </c>
      <c r="H219" s="13">
        <v>13</v>
      </c>
      <c r="I219" s="14">
        <f t="shared" si="9"/>
        <v>12.037037037037036</v>
      </c>
      <c r="J219" s="14">
        <f t="shared" si="10"/>
        <v>11.435185185185183</v>
      </c>
      <c r="K219" s="14">
        <f t="shared" si="11"/>
        <v>11.435185185185183</v>
      </c>
    </row>
    <row r="220" spans="1:11" x14ac:dyDescent="0.25">
      <c r="A220" s="13">
        <v>218</v>
      </c>
      <c r="B220" s="13">
        <v>224</v>
      </c>
      <c r="C220" s="17" t="s">
        <v>73</v>
      </c>
      <c r="D220" s="13" t="s">
        <v>69</v>
      </c>
      <c r="E220" s="13" t="s">
        <v>70</v>
      </c>
      <c r="F220" s="13">
        <v>1</v>
      </c>
      <c r="G220" s="13">
        <v>15</v>
      </c>
      <c r="H220" s="13">
        <v>15</v>
      </c>
      <c r="I220" s="14">
        <f t="shared" si="9"/>
        <v>13.888888888888888</v>
      </c>
      <c r="J220" s="14">
        <f t="shared" si="10"/>
        <v>13.194444444444443</v>
      </c>
      <c r="K220" s="14">
        <f t="shared" si="11"/>
        <v>13.194444444444443</v>
      </c>
    </row>
    <row r="221" spans="1:11" x14ac:dyDescent="0.25">
      <c r="A221" s="13">
        <v>219</v>
      </c>
      <c r="B221" s="13">
        <v>225</v>
      </c>
      <c r="C221" s="17" t="s">
        <v>74</v>
      </c>
      <c r="D221" s="13" t="s">
        <v>69</v>
      </c>
      <c r="E221" s="13" t="s">
        <v>70</v>
      </c>
      <c r="F221" s="13">
        <v>1</v>
      </c>
      <c r="G221" s="13">
        <v>13</v>
      </c>
      <c r="H221" s="13">
        <v>13</v>
      </c>
      <c r="I221" s="14">
        <f t="shared" si="9"/>
        <v>12.037037037037036</v>
      </c>
      <c r="J221" s="14">
        <f t="shared" si="10"/>
        <v>11.435185185185183</v>
      </c>
      <c r="K221" s="14">
        <f t="shared" si="11"/>
        <v>11.435185185185183</v>
      </c>
    </row>
    <row r="222" spans="1:11" x14ac:dyDescent="0.25">
      <c r="A222" s="13">
        <v>220</v>
      </c>
      <c r="B222" s="13">
        <v>226</v>
      </c>
      <c r="C222" s="17" t="s">
        <v>75</v>
      </c>
      <c r="D222" s="13" t="s">
        <v>69</v>
      </c>
      <c r="E222" s="13" t="s">
        <v>70</v>
      </c>
      <c r="F222" s="13">
        <v>1</v>
      </c>
      <c r="G222" s="13">
        <v>13</v>
      </c>
      <c r="H222" s="13">
        <v>13</v>
      </c>
      <c r="I222" s="14">
        <f t="shared" si="9"/>
        <v>12.037037037037036</v>
      </c>
      <c r="J222" s="14">
        <f t="shared" si="10"/>
        <v>11.435185185185183</v>
      </c>
      <c r="K222" s="14">
        <f t="shared" si="11"/>
        <v>11.435185185185183</v>
      </c>
    </row>
    <row r="223" spans="1:11" x14ac:dyDescent="0.25">
      <c r="A223" s="13">
        <v>221</v>
      </c>
      <c r="B223" s="13">
        <v>227</v>
      </c>
      <c r="C223" s="18" t="s">
        <v>76</v>
      </c>
      <c r="D223" s="13" t="s">
        <v>77</v>
      </c>
      <c r="E223" s="13" t="s">
        <v>78</v>
      </c>
      <c r="F223" s="13">
        <v>1</v>
      </c>
      <c r="G223" s="13">
        <v>8</v>
      </c>
      <c r="H223" s="13">
        <v>8</v>
      </c>
      <c r="I223" s="14">
        <f t="shared" si="9"/>
        <v>7.4074074074074066</v>
      </c>
      <c r="J223" s="14">
        <f t="shared" si="10"/>
        <v>7.0370370370370363</v>
      </c>
      <c r="K223" s="14">
        <f t="shared" si="11"/>
        <v>7.0370370370370363</v>
      </c>
    </row>
    <row r="224" spans="1:11" x14ac:dyDescent="0.25">
      <c r="A224" s="13">
        <v>222</v>
      </c>
      <c r="B224" s="13">
        <v>228</v>
      </c>
      <c r="C224" s="19" t="s">
        <v>79</v>
      </c>
      <c r="D224" s="13" t="s">
        <v>80</v>
      </c>
      <c r="E224" s="13" t="s">
        <v>81</v>
      </c>
      <c r="F224" s="13">
        <v>1</v>
      </c>
      <c r="G224" s="13">
        <v>5</v>
      </c>
      <c r="H224" s="13">
        <v>5</v>
      </c>
      <c r="I224" s="14">
        <f t="shared" si="9"/>
        <v>4.6296296296296298</v>
      </c>
      <c r="J224" s="14">
        <f t="shared" si="10"/>
        <v>4.3981481481481479</v>
      </c>
      <c r="K224" s="14">
        <f t="shared" si="11"/>
        <v>4.3981481481481479</v>
      </c>
    </row>
    <row r="225" spans="1:11" x14ac:dyDescent="0.25">
      <c r="A225" s="13">
        <v>223</v>
      </c>
      <c r="B225" s="13">
        <v>229</v>
      </c>
      <c r="C225" s="17" t="s">
        <v>82</v>
      </c>
      <c r="D225" s="13" t="s">
        <v>83</v>
      </c>
      <c r="E225" s="13" t="s">
        <v>84</v>
      </c>
      <c r="F225" s="13">
        <v>1</v>
      </c>
      <c r="G225" s="13">
        <v>9</v>
      </c>
      <c r="H225" s="13">
        <v>9</v>
      </c>
      <c r="I225" s="14">
        <f t="shared" si="9"/>
        <v>8.3333333333333321</v>
      </c>
      <c r="J225" s="14">
        <f t="shared" si="10"/>
        <v>7.9166666666666652</v>
      </c>
      <c r="K225" s="14">
        <f t="shared" si="11"/>
        <v>7.9166666666666652</v>
      </c>
    </row>
    <row r="226" spans="1:11" x14ac:dyDescent="0.25">
      <c r="A226" s="13">
        <v>224</v>
      </c>
      <c r="B226" s="13">
        <v>230</v>
      </c>
      <c r="C226" s="13" t="s">
        <v>85</v>
      </c>
      <c r="D226" s="13" t="s">
        <v>83</v>
      </c>
      <c r="E226" s="13" t="s">
        <v>33</v>
      </c>
      <c r="F226" s="13">
        <v>1</v>
      </c>
      <c r="G226" s="13">
        <v>8</v>
      </c>
      <c r="H226" s="13">
        <v>8</v>
      </c>
      <c r="I226" s="14">
        <f t="shared" si="9"/>
        <v>7.4074074074074066</v>
      </c>
      <c r="J226" s="14">
        <f t="shared" si="10"/>
        <v>7.0370370370370363</v>
      </c>
      <c r="K226" s="14">
        <f t="shared" si="11"/>
        <v>7.0370370370370363</v>
      </c>
    </row>
    <row r="227" spans="1:11" x14ac:dyDescent="0.25">
      <c r="A227" s="13">
        <v>225</v>
      </c>
      <c r="B227" s="13">
        <v>231</v>
      </c>
      <c r="C227" s="17" t="s">
        <v>86</v>
      </c>
      <c r="D227" s="13" t="s">
        <v>83</v>
      </c>
      <c r="E227" s="13" t="s">
        <v>33</v>
      </c>
      <c r="F227" s="13">
        <v>1</v>
      </c>
      <c r="G227" s="13">
        <v>10</v>
      </c>
      <c r="H227" s="13">
        <v>10</v>
      </c>
      <c r="I227" s="14">
        <f t="shared" si="9"/>
        <v>9.2592592592592595</v>
      </c>
      <c r="J227" s="14">
        <f t="shared" si="10"/>
        <v>8.7962962962962958</v>
      </c>
      <c r="K227" s="14">
        <f t="shared" si="11"/>
        <v>8.7962962962962958</v>
      </c>
    </row>
    <row r="228" spans="1:11" x14ac:dyDescent="0.25">
      <c r="A228" s="13">
        <v>226</v>
      </c>
      <c r="B228" s="13">
        <v>232</v>
      </c>
      <c r="C228" s="17" t="s">
        <v>87</v>
      </c>
      <c r="D228" s="13" t="s">
        <v>89</v>
      </c>
      <c r="E228" s="17" t="s">
        <v>88</v>
      </c>
      <c r="F228" s="13">
        <v>1</v>
      </c>
      <c r="G228" s="13">
        <v>18</v>
      </c>
      <c r="H228" s="13">
        <v>18</v>
      </c>
      <c r="I228" s="14">
        <f t="shared" si="9"/>
        <v>16.666666666666664</v>
      </c>
      <c r="J228" s="14">
        <f t="shared" si="10"/>
        <v>15.83333333333333</v>
      </c>
      <c r="K228" s="14">
        <f t="shared" si="11"/>
        <v>15.83333333333333</v>
      </c>
    </row>
    <row r="229" spans="1:11" x14ac:dyDescent="0.25">
      <c r="A229" s="13">
        <v>227</v>
      </c>
      <c r="B229" s="13">
        <v>233</v>
      </c>
      <c r="C229" s="17" t="s">
        <v>90</v>
      </c>
      <c r="D229" s="13" t="s">
        <v>89</v>
      </c>
      <c r="E229" s="17" t="s">
        <v>88</v>
      </c>
      <c r="F229" s="13">
        <v>1</v>
      </c>
      <c r="G229" s="13">
        <v>18</v>
      </c>
      <c r="H229" s="13">
        <v>18</v>
      </c>
      <c r="I229" s="14">
        <f t="shared" si="9"/>
        <v>16.666666666666664</v>
      </c>
      <c r="J229" s="14">
        <f t="shared" si="10"/>
        <v>15.83333333333333</v>
      </c>
      <c r="K229" s="14">
        <f t="shared" si="11"/>
        <v>15.83333333333333</v>
      </c>
    </row>
    <row r="230" spans="1:11" x14ac:dyDescent="0.25">
      <c r="A230" s="13">
        <v>228</v>
      </c>
      <c r="B230" s="13">
        <v>234</v>
      </c>
      <c r="C230" s="17" t="s">
        <v>91</v>
      </c>
      <c r="D230" s="17" t="s">
        <v>92</v>
      </c>
      <c r="E230" s="17" t="s">
        <v>93</v>
      </c>
      <c r="F230" s="13">
        <v>1</v>
      </c>
      <c r="G230" s="13">
        <v>14</v>
      </c>
      <c r="H230" s="13">
        <v>14</v>
      </c>
      <c r="I230" s="14">
        <f t="shared" si="9"/>
        <v>12.962962962962962</v>
      </c>
      <c r="J230" s="14">
        <f t="shared" si="10"/>
        <v>12.314814814814813</v>
      </c>
      <c r="K230" s="14">
        <f t="shared" si="11"/>
        <v>12.314814814814813</v>
      </c>
    </row>
    <row r="231" spans="1:11" x14ac:dyDescent="0.25">
      <c r="A231" s="13">
        <v>229</v>
      </c>
      <c r="B231" s="13">
        <v>235</v>
      </c>
      <c r="C231" s="17" t="s">
        <v>94</v>
      </c>
      <c r="D231" s="17" t="s">
        <v>92</v>
      </c>
      <c r="E231" s="13" t="s">
        <v>95</v>
      </c>
      <c r="F231" s="13">
        <v>1</v>
      </c>
      <c r="G231" s="13">
        <v>15</v>
      </c>
      <c r="H231" s="13">
        <v>15</v>
      </c>
      <c r="I231" s="14">
        <f t="shared" si="9"/>
        <v>13.888888888888888</v>
      </c>
      <c r="J231" s="14">
        <f t="shared" si="10"/>
        <v>13.194444444444443</v>
      </c>
      <c r="K231" s="14">
        <f t="shared" si="11"/>
        <v>13.194444444444443</v>
      </c>
    </row>
    <row r="232" spans="1:11" x14ac:dyDescent="0.25">
      <c r="A232" s="13">
        <v>230</v>
      </c>
      <c r="B232" s="13">
        <v>236</v>
      </c>
      <c r="C232" s="13" t="s">
        <v>96</v>
      </c>
      <c r="D232" s="17" t="s">
        <v>92</v>
      </c>
      <c r="E232" s="13" t="s">
        <v>95</v>
      </c>
      <c r="F232" s="13">
        <v>1</v>
      </c>
      <c r="G232" s="13">
        <v>7</v>
      </c>
      <c r="H232" s="13">
        <v>7</v>
      </c>
      <c r="I232" s="14">
        <f t="shared" si="9"/>
        <v>6.481481481481481</v>
      </c>
      <c r="J232" s="14">
        <f t="shared" si="10"/>
        <v>6.1574074074074066</v>
      </c>
      <c r="K232" s="14">
        <f t="shared" si="11"/>
        <v>6.1574074074074066</v>
      </c>
    </row>
    <row r="233" spans="1:11" x14ac:dyDescent="0.25">
      <c r="A233" s="13">
        <v>231</v>
      </c>
      <c r="B233" s="13">
        <v>237</v>
      </c>
      <c r="C233" s="17" t="s">
        <v>97</v>
      </c>
      <c r="D233" s="17" t="s">
        <v>92</v>
      </c>
      <c r="E233" s="13" t="s">
        <v>98</v>
      </c>
      <c r="F233" s="13">
        <v>1</v>
      </c>
      <c r="G233" s="13">
        <v>9</v>
      </c>
      <c r="H233" s="13">
        <v>9</v>
      </c>
      <c r="I233" s="14">
        <f t="shared" si="9"/>
        <v>8.3333333333333321</v>
      </c>
      <c r="J233" s="14">
        <f t="shared" si="10"/>
        <v>7.9166666666666652</v>
      </c>
      <c r="K233" s="14">
        <f t="shared" si="11"/>
        <v>7.9166666666666652</v>
      </c>
    </row>
    <row r="234" spans="1:11" x14ac:dyDescent="0.25">
      <c r="A234" s="13">
        <v>232</v>
      </c>
      <c r="B234" s="13">
        <v>240</v>
      </c>
      <c r="C234" s="13" t="s">
        <v>100</v>
      </c>
      <c r="D234" s="13" t="s">
        <v>99</v>
      </c>
      <c r="E234" s="13" t="s">
        <v>101</v>
      </c>
      <c r="F234" s="13">
        <v>1</v>
      </c>
      <c r="G234" s="13">
        <v>6</v>
      </c>
      <c r="H234" s="13">
        <v>6</v>
      </c>
      <c r="I234" s="14">
        <f t="shared" si="9"/>
        <v>5.5555555555555554</v>
      </c>
      <c r="J234" s="14">
        <f t="shared" si="10"/>
        <v>5.2777777777777777</v>
      </c>
      <c r="K234" s="14">
        <f t="shared" si="11"/>
        <v>5.2777777777777777</v>
      </c>
    </row>
    <row r="235" spans="1:11" x14ac:dyDescent="0.25">
      <c r="A235" s="13">
        <v>233</v>
      </c>
      <c r="B235" s="13">
        <v>244</v>
      </c>
      <c r="C235" s="17" t="s">
        <v>102</v>
      </c>
      <c r="D235" s="13" t="s">
        <v>103</v>
      </c>
      <c r="E235" s="13" t="s">
        <v>104</v>
      </c>
      <c r="F235" s="13">
        <v>1</v>
      </c>
      <c r="G235" s="13">
        <v>20</v>
      </c>
      <c r="H235" s="13">
        <v>20</v>
      </c>
      <c r="I235" s="14">
        <f t="shared" si="9"/>
        <v>18.518518518518519</v>
      </c>
      <c r="J235" s="14">
        <f t="shared" si="10"/>
        <v>17.592592592592592</v>
      </c>
      <c r="K235" s="14">
        <f t="shared" si="11"/>
        <v>17.592592592592592</v>
      </c>
    </row>
    <row r="236" spans="1:11" x14ac:dyDescent="0.25">
      <c r="A236" s="13">
        <v>234</v>
      </c>
      <c r="B236" s="13">
        <v>245</v>
      </c>
      <c r="C236" s="17" t="s">
        <v>105</v>
      </c>
      <c r="D236" s="13" t="s">
        <v>106</v>
      </c>
      <c r="E236" s="13" t="s">
        <v>104</v>
      </c>
      <c r="F236" s="13">
        <v>1</v>
      </c>
      <c r="G236" s="13">
        <v>23</v>
      </c>
      <c r="H236" s="13">
        <v>23</v>
      </c>
      <c r="I236" s="14">
        <f t="shared" si="9"/>
        <v>21.296296296296294</v>
      </c>
      <c r="J236" s="14">
        <f t="shared" si="10"/>
        <v>20.231481481481477</v>
      </c>
      <c r="K236" s="14">
        <f t="shared" si="11"/>
        <v>20.231481481481477</v>
      </c>
    </row>
    <row r="237" spans="1:11" x14ac:dyDescent="0.25">
      <c r="A237" s="13">
        <v>235</v>
      </c>
      <c r="B237" s="13">
        <v>246</v>
      </c>
      <c r="C237" s="17" t="s">
        <v>107</v>
      </c>
      <c r="D237" s="13" t="s">
        <v>106</v>
      </c>
      <c r="E237" s="13" t="s">
        <v>104</v>
      </c>
      <c r="F237" s="13">
        <v>1</v>
      </c>
      <c r="G237" s="13">
        <v>19</v>
      </c>
      <c r="H237" s="13">
        <v>19</v>
      </c>
      <c r="I237" s="14">
        <f t="shared" si="9"/>
        <v>17.592592592592592</v>
      </c>
      <c r="J237" s="14">
        <f t="shared" si="10"/>
        <v>16.712962962962962</v>
      </c>
      <c r="K237" s="14">
        <f t="shared" si="11"/>
        <v>16.712962962962962</v>
      </c>
    </row>
    <row r="238" spans="1:11" x14ac:dyDescent="0.25">
      <c r="A238" s="13">
        <v>236</v>
      </c>
      <c r="B238" s="13">
        <v>247</v>
      </c>
      <c r="C238" s="17" t="s">
        <v>108</v>
      </c>
      <c r="D238" s="13" t="s">
        <v>106</v>
      </c>
      <c r="E238" s="13" t="s">
        <v>104</v>
      </c>
      <c r="F238" s="13">
        <v>1</v>
      </c>
      <c r="G238" s="13">
        <v>25</v>
      </c>
      <c r="H238" s="13">
        <v>25</v>
      </c>
      <c r="I238" s="14">
        <f t="shared" si="9"/>
        <v>23.148148148148145</v>
      </c>
      <c r="J238" s="14">
        <f t="shared" si="10"/>
        <v>21.990740740740737</v>
      </c>
      <c r="K238" s="14">
        <f t="shared" si="11"/>
        <v>21.990740740740737</v>
      </c>
    </row>
    <row r="239" spans="1:11" x14ac:dyDescent="0.25">
      <c r="A239" s="13">
        <v>237</v>
      </c>
      <c r="B239" s="13">
        <v>248</v>
      </c>
      <c r="C239" s="17" t="s">
        <v>109</v>
      </c>
      <c r="D239" s="13" t="s">
        <v>106</v>
      </c>
      <c r="E239" s="13" t="s">
        <v>110</v>
      </c>
      <c r="F239" s="13">
        <v>1</v>
      </c>
      <c r="G239" s="13">
        <v>7</v>
      </c>
      <c r="H239" s="13">
        <v>7</v>
      </c>
      <c r="I239" s="14">
        <f t="shared" si="9"/>
        <v>6.481481481481481</v>
      </c>
      <c r="J239" s="14">
        <f t="shared" si="10"/>
        <v>6.1574074074074066</v>
      </c>
      <c r="K239" s="14">
        <f t="shared" si="11"/>
        <v>6.1574074074074066</v>
      </c>
    </row>
    <row r="240" spans="1:11" x14ac:dyDescent="0.25">
      <c r="A240" s="13">
        <v>238</v>
      </c>
      <c r="B240" s="13">
        <v>249</v>
      </c>
      <c r="C240" s="17" t="s">
        <v>111</v>
      </c>
      <c r="D240" s="13" t="s">
        <v>106</v>
      </c>
      <c r="E240" s="13" t="s">
        <v>110</v>
      </c>
      <c r="F240" s="13">
        <v>1</v>
      </c>
      <c r="G240" s="13">
        <v>12</v>
      </c>
      <c r="H240" s="13">
        <v>12</v>
      </c>
      <c r="I240" s="14">
        <f t="shared" si="9"/>
        <v>11.111111111111111</v>
      </c>
      <c r="J240" s="14">
        <f t="shared" si="10"/>
        <v>10.555555555555555</v>
      </c>
      <c r="K240" s="14">
        <f t="shared" si="11"/>
        <v>10.555555555555555</v>
      </c>
    </row>
    <row r="241" spans="1:11" x14ac:dyDescent="0.25">
      <c r="A241" s="13">
        <v>239</v>
      </c>
      <c r="B241" s="13">
        <v>250</v>
      </c>
      <c r="C241" s="17" t="s">
        <v>112</v>
      </c>
      <c r="D241" s="13" t="s">
        <v>106</v>
      </c>
      <c r="E241" s="13" t="s">
        <v>104</v>
      </c>
      <c r="F241" s="13">
        <v>1</v>
      </c>
      <c r="G241" s="13">
        <v>27</v>
      </c>
      <c r="H241" s="13">
        <v>27</v>
      </c>
      <c r="I241" s="14">
        <f t="shared" si="9"/>
        <v>25</v>
      </c>
      <c r="J241" s="14">
        <f t="shared" si="10"/>
        <v>23.75</v>
      </c>
      <c r="K241" s="14">
        <f t="shared" si="11"/>
        <v>23.75</v>
      </c>
    </row>
    <row r="242" spans="1:11" x14ac:dyDescent="0.25">
      <c r="A242" s="13">
        <v>240</v>
      </c>
      <c r="B242" s="13">
        <v>251</v>
      </c>
      <c r="C242" s="17" t="s">
        <v>113</v>
      </c>
      <c r="D242" s="13" t="s">
        <v>106</v>
      </c>
      <c r="E242" s="13" t="s">
        <v>104</v>
      </c>
      <c r="F242" s="13">
        <v>1</v>
      </c>
      <c r="G242" s="13">
        <v>17</v>
      </c>
      <c r="H242" s="13">
        <v>17</v>
      </c>
      <c r="I242" s="14">
        <f t="shared" si="9"/>
        <v>15.74074074074074</v>
      </c>
      <c r="J242" s="14">
        <f t="shared" si="10"/>
        <v>14.953703703703702</v>
      </c>
      <c r="K242" s="14">
        <f t="shared" si="11"/>
        <v>14.953703703703702</v>
      </c>
    </row>
    <row r="243" spans="1:11" x14ac:dyDescent="0.25">
      <c r="A243" s="13">
        <v>241</v>
      </c>
      <c r="B243" s="13">
        <v>252</v>
      </c>
      <c r="C243" s="17" t="s">
        <v>114</v>
      </c>
      <c r="D243" s="13" t="s">
        <v>106</v>
      </c>
      <c r="E243" s="13" t="s">
        <v>115</v>
      </c>
      <c r="F243" s="13">
        <v>1</v>
      </c>
      <c r="G243" s="13">
        <v>6.5</v>
      </c>
      <c r="H243" s="13">
        <v>6.5</v>
      </c>
      <c r="I243" s="14">
        <f t="shared" si="9"/>
        <v>6.0185185185185182</v>
      </c>
      <c r="J243" s="14">
        <f t="shared" si="10"/>
        <v>5.7175925925925917</v>
      </c>
      <c r="K243" s="14">
        <f t="shared" si="11"/>
        <v>5.7175925925925917</v>
      </c>
    </row>
    <row r="244" spans="1:11" x14ac:dyDescent="0.25">
      <c r="A244" s="13">
        <v>242</v>
      </c>
      <c r="B244" s="13">
        <v>253</v>
      </c>
      <c r="C244" s="17" t="s">
        <v>116</v>
      </c>
      <c r="D244" s="13" t="s">
        <v>106</v>
      </c>
      <c r="E244" s="13" t="s">
        <v>104</v>
      </c>
      <c r="F244" s="13">
        <v>1</v>
      </c>
      <c r="G244" s="13">
        <v>20</v>
      </c>
      <c r="H244" s="13">
        <v>20</v>
      </c>
      <c r="I244" s="14">
        <f t="shared" si="9"/>
        <v>18.518518518518519</v>
      </c>
      <c r="J244" s="14">
        <f t="shared" si="10"/>
        <v>17.592592592592592</v>
      </c>
      <c r="K244" s="14">
        <f t="shared" si="11"/>
        <v>17.592592592592592</v>
      </c>
    </row>
    <row r="245" spans="1:11" x14ac:dyDescent="0.25">
      <c r="A245" s="13">
        <v>243</v>
      </c>
      <c r="B245" s="13">
        <v>254</v>
      </c>
      <c r="C245" s="17" t="s">
        <v>117</v>
      </c>
      <c r="D245" s="13" t="s">
        <v>106</v>
      </c>
      <c r="E245" s="13" t="s">
        <v>104</v>
      </c>
      <c r="F245" s="13">
        <v>1</v>
      </c>
      <c r="G245" s="13">
        <v>25</v>
      </c>
      <c r="H245" s="13">
        <v>25</v>
      </c>
      <c r="I245" s="14">
        <f t="shared" si="9"/>
        <v>23.148148148148145</v>
      </c>
      <c r="J245" s="14">
        <f t="shared" si="10"/>
        <v>21.990740740740737</v>
      </c>
      <c r="K245" s="14">
        <f t="shared" si="11"/>
        <v>21.990740740740737</v>
      </c>
    </row>
    <row r="246" spans="1:11" x14ac:dyDescent="0.25">
      <c r="A246" s="13">
        <v>244</v>
      </c>
      <c r="B246" s="13">
        <v>255</v>
      </c>
      <c r="C246" s="17" t="s">
        <v>118</v>
      </c>
      <c r="D246" s="13" t="s">
        <v>106</v>
      </c>
      <c r="E246" s="13" t="s">
        <v>9</v>
      </c>
      <c r="F246" s="13">
        <v>1</v>
      </c>
      <c r="G246" s="13">
        <v>10</v>
      </c>
      <c r="H246" s="13">
        <v>10</v>
      </c>
      <c r="I246" s="14">
        <f t="shared" si="9"/>
        <v>9.2592592592592595</v>
      </c>
      <c r="J246" s="14">
        <f t="shared" si="10"/>
        <v>8.7962962962962958</v>
      </c>
      <c r="K246" s="14">
        <f t="shared" si="11"/>
        <v>8.7962962962962958</v>
      </c>
    </row>
    <row r="247" spans="1:11" x14ac:dyDescent="0.25">
      <c r="A247" s="13">
        <v>245</v>
      </c>
      <c r="B247" s="13">
        <v>256</v>
      </c>
      <c r="C247" s="17" t="s">
        <v>119</v>
      </c>
      <c r="D247" s="13" t="s">
        <v>106</v>
      </c>
      <c r="E247" s="13" t="s">
        <v>9</v>
      </c>
      <c r="F247" s="13">
        <v>1</v>
      </c>
      <c r="G247" s="13">
        <v>13</v>
      </c>
      <c r="H247" s="13">
        <v>13</v>
      </c>
      <c r="I247" s="14">
        <f t="shared" si="9"/>
        <v>12.037037037037036</v>
      </c>
      <c r="J247" s="14">
        <f t="shared" si="10"/>
        <v>11.435185185185183</v>
      </c>
      <c r="K247" s="14">
        <f t="shared" si="11"/>
        <v>11.435185185185183</v>
      </c>
    </row>
    <row r="248" spans="1:11" x14ac:dyDescent="0.25">
      <c r="A248" s="13">
        <v>246</v>
      </c>
      <c r="B248" s="13">
        <v>257</v>
      </c>
      <c r="C248" s="17" t="s">
        <v>120</v>
      </c>
      <c r="D248" s="13" t="s">
        <v>106</v>
      </c>
      <c r="E248" s="13" t="s">
        <v>9</v>
      </c>
      <c r="F248" s="13">
        <v>1</v>
      </c>
      <c r="G248" s="13">
        <v>12</v>
      </c>
      <c r="H248" s="13">
        <v>12</v>
      </c>
      <c r="I248" s="14">
        <f t="shared" si="9"/>
        <v>11.111111111111111</v>
      </c>
      <c r="J248" s="14">
        <f t="shared" si="10"/>
        <v>10.555555555555555</v>
      </c>
      <c r="K248" s="14">
        <f t="shared" si="11"/>
        <v>10.555555555555555</v>
      </c>
    </row>
    <row r="249" spans="1:11" x14ac:dyDescent="0.25">
      <c r="A249" s="13">
        <v>247</v>
      </c>
      <c r="B249" s="13">
        <v>258</v>
      </c>
      <c r="C249" s="17" t="s">
        <v>121</v>
      </c>
      <c r="D249" s="17" t="s">
        <v>122</v>
      </c>
      <c r="E249" s="17" t="s">
        <v>123</v>
      </c>
      <c r="F249" s="13">
        <v>1</v>
      </c>
      <c r="G249" s="13">
        <v>10</v>
      </c>
      <c r="H249" s="13">
        <v>10</v>
      </c>
      <c r="I249" s="14">
        <f t="shared" si="9"/>
        <v>9.2592592592592595</v>
      </c>
      <c r="J249" s="14">
        <f t="shared" si="10"/>
        <v>8.7962962962962958</v>
      </c>
      <c r="K249" s="14">
        <f t="shared" si="11"/>
        <v>8.7962962962962958</v>
      </c>
    </row>
    <row r="250" spans="1:11" x14ac:dyDescent="0.25">
      <c r="A250" s="13">
        <v>248</v>
      </c>
      <c r="B250" s="13">
        <v>259</v>
      </c>
      <c r="C250" s="13" t="s">
        <v>124</v>
      </c>
      <c r="D250" s="17" t="s">
        <v>125</v>
      </c>
      <c r="E250" s="17" t="s">
        <v>126</v>
      </c>
      <c r="F250" s="13">
        <v>1</v>
      </c>
      <c r="G250" s="13">
        <v>16</v>
      </c>
      <c r="H250" s="13">
        <v>16</v>
      </c>
      <c r="I250" s="14">
        <f t="shared" si="9"/>
        <v>14.814814814814813</v>
      </c>
      <c r="J250" s="14">
        <f t="shared" si="10"/>
        <v>14.074074074074073</v>
      </c>
      <c r="K250" s="14">
        <f t="shared" si="11"/>
        <v>14.074074074074073</v>
      </c>
    </row>
    <row r="251" spans="1:11" x14ac:dyDescent="0.25">
      <c r="A251" s="13">
        <v>249</v>
      </c>
      <c r="B251" s="13">
        <v>260</v>
      </c>
      <c r="C251" s="13" t="s">
        <v>127</v>
      </c>
      <c r="D251" s="17" t="s">
        <v>125</v>
      </c>
      <c r="E251" s="17" t="s">
        <v>126</v>
      </c>
      <c r="F251" s="13">
        <v>1</v>
      </c>
      <c r="G251" s="13">
        <v>20</v>
      </c>
      <c r="H251" s="13">
        <v>20</v>
      </c>
      <c r="I251" s="14">
        <f t="shared" si="9"/>
        <v>18.518518518518519</v>
      </c>
      <c r="J251" s="14">
        <f t="shared" si="10"/>
        <v>17.592592592592592</v>
      </c>
      <c r="K251" s="14">
        <f t="shared" si="11"/>
        <v>17.592592592592592</v>
      </c>
    </row>
    <row r="252" spans="1:11" x14ac:dyDescent="0.25">
      <c r="A252" s="13">
        <v>250</v>
      </c>
      <c r="B252" s="13">
        <v>261</v>
      </c>
      <c r="C252" s="13" t="s">
        <v>128</v>
      </c>
      <c r="D252" s="17" t="s">
        <v>125</v>
      </c>
      <c r="E252" s="17" t="s">
        <v>129</v>
      </c>
      <c r="F252" s="13">
        <v>1</v>
      </c>
      <c r="G252" s="13">
        <v>10</v>
      </c>
      <c r="H252" s="13">
        <v>10</v>
      </c>
      <c r="I252" s="14">
        <f t="shared" si="9"/>
        <v>9.2592592592592595</v>
      </c>
      <c r="J252" s="14">
        <f t="shared" si="10"/>
        <v>8.7962962962962958</v>
      </c>
      <c r="K252" s="14">
        <f t="shared" si="11"/>
        <v>8.7962962962962958</v>
      </c>
    </row>
    <row r="253" spans="1:11" x14ac:dyDescent="0.25">
      <c r="A253" s="13">
        <v>251</v>
      </c>
      <c r="B253" s="13">
        <v>262</v>
      </c>
      <c r="C253" s="13" t="s">
        <v>130</v>
      </c>
      <c r="D253" s="17" t="s">
        <v>125</v>
      </c>
      <c r="E253" s="17" t="s">
        <v>131</v>
      </c>
      <c r="F253" s="13">
        <v>1</v>
      </c>
      <c r="G253" s="13">
        <v>7</v>
      </c>
      <c r="H253" s="13">
        <v>7</v>
      </c>
      <c r="I253" s="14">
        <f t="shared" si="9"/>
        <v>6.481481481481481</v>
      </c>
      <c r="J253" s="14">
        <f t="shared" si="10"/>
        <v>6.1574074074074066</v>
      </c>
      <c r="K253" s="14">
        <f t="shared" si="11"/>
        <v>6.1574074074074066</v>
      </c>
    </row>
    <row r="254" spans="1:11" x14ac:dyDescent="0.25">
      <c r="A254" s="13">
        <v>252</v>
      </c>
      <c r="B254" s="13">
        <v>263</v>
      </c>
      <c r="C254" s="13" t="s">
        <v>132</v>
      </c>
      <c r="D254" s="17" t="s">
        <v>125</v>
      </c>
      <c r="E254" s="17" t="s">
        <v>131</v>
      </c>
      <c r="F254" s="13">
        <v>1</v>
      </c>
      <c r="G254" s="13">
        <v>7</v>
      </c>
      <c r="H254" s="13">
        <v>7</v>
      </c>
      <c r="I254" s="14">
        <f t="shared" si="9"/>
        <v>6.481481481481481</v>
      </c>
      <c r="J254" s="14">
        <f t="shared" si="10"/>
        <v>6.1574074074074066</v>
      </c>
      <c r="K254" s="14">
        <f t="shared" si="11"/>
        <v>6.1574074074074066</v>
      </c>
    </row>
    <row r="255" spans="1:11" x14ac:dyDescent="0.25">
      <c r="A255" s="13">
        <v>253</v>
      </c>
      <c r="B255" s="13">
        <v>264</v>
      </c>
      <c r="C255" s="17" t="s">
        <v>133</v>
      </c>
      <c r="D255" s="17" t="s">
        <v>125</v>
      </c>
      <c r="E255" s="17" t="s">
        <v>131</v>
      </c>
      <c r="F255" s="13">
        <v>1</v>
      </c>
      <c r="G255" s="13">
        <v>7</v>
      </c>
      <c r="H255" s="13">
        <v>7</v>
      </c>
      <c r="I255" s="14">
        <f t="shared" si="9"/>
        <v>6.481481481481481</v>
      </c>
      <c r="J255" s="14">
        <f t="shared" si="10"/>
        <v>6.1574074074074066</v>
      </c>
      <c r="K255" s="14">
        <f t="shared" si="11"/>
        <v>6.1574074074074066</v>
      </c>
    </row>
    <row r="256" spans="1:11" x14ac:dyDescent="0.25">
      <c r="A256" s="13">
        <v>254</v>
      </c>
      <c r="B256" s="13">
        <v>265</v>
      </c>
      <c r="C256" s="17" t="s">
        <v>134</v>
      </c>
      <c r="D256" s="17" t="s">
        <v>125</v>
      </c>
      <c r="E256" s="17" t="s">
        <v>131</v>
      </c>
      <c r="F256" s="13">
        <v>1</v>
      </c>
      <c r="G256" s="13">
        <v>6</v>
      </c>
      <c r="H256" s="13">
        <v>6</v>
      </c>
      <c r="I256" s="14">
        <f t="shared" si="9"/>
        <v>5.5555555555555554</v>
      </c>
      <c r="J256" s="14">
        <f t="shared" si="10"/>
        <v>5.2777777777777777</v>
      </c>
      <c r="K256" s="14">
        <f t="shared" si="11"/>
        <v>5.2777777777777777</v>
      </c>
    </row>
    <row r="257" spans="1:11" x14ac:dyDescent="0.25">
      <c r="A257" s="13">
        <v>255</v>
      </c>
      <c r="B257" s="13">
        <v>266</v>
      </c>
      <c r="C257" s="13" t="s">
        <v>135</v>
      </c>
      <c r="D257" s="17" t="s">
        <v>125</v>
      </c>
      <c r="E257" s="17" t="s">
        <v>129</v>
      </c>
      <c r="F257" s="13">
        <v>1</v>
      </c>
      <c r="G257" s="13">
        <v>15.5</v>
      </c>
      <c r="H257" s="13">
        <v>15.5</v>
      </c>
      <c r="I257" s="14">
        <f t="shared" si="9"/>
        <v>14.351851851851851</v>
      </c>
      <c r="J257" s="14">
        <f t="shared" si="10"/>
        <v>13.634259259259258</v>
      </c>
      <c r="K257" s="14">
        <f t="shared" si="11"/>
        <v>13.634259259259258</v>
      </c>
    </row>
    <row r="258" spans="1:11" x14ac:dyDescent="0.25">
      <c r="A258" s="13">
        <v>256</v>
      </c>
      <c r="B258" s="13">
        <v>267</v>
      </c>
      <c r="C258" s="17" t="s">
        <v>136</v>
      </c>
      <c r="D258" s="13" t="s">
        <v>137</v>
      </c>
      <c r="E258" s="13" t="s">
        <v>138</v>
      </c>
      <c r="F258" s="13">
        <v>1</v>
      </c>
      <c r="G258" s="13">
        <v>8</v>
      </c>
      <c r="H258" s="13">
        <v>8</v>
      </c>
      <c r="I258" s="14">
        <f t="shared" si="9"/>
        <v>7.4074074074074066</v>
      </c>
      <c r="J258" s="14">
        <f t="shared" si="10"/>
        <v>7.0370370370370363</v>
      </c>
      <c r="K258" s="14">
        <f t="shared" si="11"/>
        <v>7.0370370370370363</v>
      </c>
    </row>
    <row r="259" spans="1:11" x14ac:dyDescent="0.25">
      <c r="A259" s="13">
        <v>257</v>
      </c>
      <c r="B259" s="13">
        <v>268</v>
      </c>
      <c r="C259" s="17" t="s">
        <v>139</v>
      </c>
      <c r="D259" s="13" t="s">
        <v>137</v>
      </c>
      <c r="E259" s="13" t="s">
        <v>138</v>
      </c>
      <c r="F259" s="13">
        <v>1</v>
      </c>
      <c r="G259" s="13">
        <v>12</v>
      </c>
      <c r="H259" s="13">
        <v>12</v>
      </c>
      <c r="I259" s="14">
        <f t="shared" si="9"/>
        <v>11.111111111111111</v>
      </c>
      <c r="J259" s="14">
        <f t="shared" si="10"/>
        <v>10.555555555555555</v>
      </c>
      <c r="K259" s="14">
        <f t="shared" si="11"/>
        <v>10.555555555555555</v>
      </c>
    </row>
    <row r="260" spans="1:11" x14ac:dyDescent="0.25">
      <c r="A260" s="13">
        <v>258</v>
      </c>
      <c r="B260" s="13">
        <v>269</v>
      </c>
      <c r="C260" s="17" t="s">
        <v>140</v>
      </c>
      <c r="D260" s="13" t="s">
        <v>137</v>
      </c>
      <c r="E260" s="13" t="s">
        <v>138</v>
      </c>
      <c r="F260" s="13">
        <v>1</v>
      </c>
      <c r="G260" s="13">
        <v>10</v>
      </c>
      <c r="H260" s="13">
        <v>10</v>
      </c>
      <c r="I260" s="14">
        <f t="shared" ref="I260:I323" si="12">H260/1.08</f>
        <v>9.2592592592592595</v>
      </c>
      <c r="J260" s="14">
        <f t="shared" ref="J260:J323" si="13">I260*0.95</f>
        <v>8.7962962962962958</v>
      </c>
      <c r="K260" s="14">
        <f t="shared" ref="K260:K323" si="14">F260*J260</f>
        <v>8.7962962962962958</v>
      </c>
    </row>
    <row r="261" spans="1:11" x14ac:dyDescent="0.25">
      <c r="A261" s="13">
        <v>259</v>
      </c>
      <c r="B261" s="13">
        <v>270</v>
      </c>
      <c r="C261" s="17" t="s">
        <v>141</v>
      </c>
      <c r="D261" s="13" t="s">
        <v>137</v>
      </c>
      <c r="E261" s="13" t="s">
        <v>138</v>
      </c>
      <c r="F261" s="13">
        <v>1</v>
      </c>
      <c r="G261" s="13">
        <v>6.5</v>
      </c>
      <c r="H261" s="13">
        <v>6.5</v>
      </c>
      <c r="I261" s="14">
        <f t="shared" si="12"/>
        <v>6.0185185185185182</v>
      </c>
      <c r="J261" s="14">
        <f t="shared" si="13"/>
        <v>5.7175925925925917</v>
      </c>
      <c r="K261" s="14">
        <f t="shared" si="14"/>
        <v>5.7175925925925917</v>
      </c>
    </row>
    <row r="262" spans="1:11" x14ac:dyDescent="0.25">
      <c r="A262" s="13">
        <v>260</v>
      </c>
      <c r="B262" s="13">
        <v>271</v>
      </c>
      <c r="C262" s="17" t="s">
        <v>142</v>
      </c>
      <c r="D262" s="13" t="s">
        <v>137</v>
      </c>
      <c r="E262" s="13" t="s">
        <v>138</v>
      </c>
      <c r="F262" s="13">
        <v>1</v>
      </c>
      <c r="G262" s="13">
        <v>14</v>
      </c>
      <c r="H262" s="13">
        <v>14</v>
      </c>
      <c r="I262" s="14">
        <f t="shared" si="12"/>
        <v>12.962962962962962</v>
      </c>
      <c r="J262" s="14">
        <f t="shared" si="13"/>
        <v>12.314814814814813</v>
      </c>
      <c r="K262" s="14">
        <f t="shared" si="14"/>
        <v>12.314814814814813</v>
      </c>
    </row>
    <row r="263" spans="1:11" x14ac:dyDescent="0.25">
      <c r="A263" s="13">
        <v>261</v>
      </c>
      <c r="B263" s="13">
        <v>272</v>
      </c>
      <c r="C263" s="17" t="s">
        <v>143</v>
      </c>
      <c r="D263" s="13" t="s">
        <v>137</v>
      </c>
      <c r="E263" s="13" t="s">
        <v>138</v>
      </c>
      <c r="F263" s="13">
        <v>1</v>
      </c>
      <c r="G263" s="13">
        <v>10</v>
      </c>
      <c r="H263" s="13">
        <v>10</v>
      </c>
      <c r="I263" s="14">
        <f t="shared" si="12"/>
        <v>9.2592592592592595</v>
      </c>
      <c r="J263" s="14">
        <f t="shared" si="13"/>
        <v>8.7962962962962958</v>
      </c>
      <c r="K263" s="14">
        <f t="shared" si="14"/>
        <v>8.7962962962962958</v>
      </c>
    </row>
    <row r="264" spans="1:11" x14ac:dyDescent="0.25">
      <c r="A264" s="13">
        <v>262</v>
      </c>
      <c r="B264" s="13">
        <v>273</v>
      </c>
      <c r="C264" s="17" t="s">
        <v>144</v>
      </c>
      <c r="D264" s="13" t="s">
        <v>137</v>
      </c>
      <c r="E264" s="13" t="s">
        <v>138</v>
      </c>
      <c r="F264" s="13">
        <v>1</v>
      </c>
      <c r="G264" s="13">
        <v>9</v>
      </c>
      <c r="H264" s="13">
        <v>9</v>
      </c>
      <c r="I264" s="14">
        <f t="shared" si="12"/>
        <v>8.3333333333333321</v>
      </c>
      <c r="J264" s="14">
        <f t="shared" si="13"/>
        <v>7.9166666666666652</v>
      </c>
      <c r="K264" s="14">
        <f t="shared" si="14"/>
        <v>7.9166666666666652</v>
      </c>
    </row>
    <row r="265" spans="1:11" x14ac:dyDescent="0.25">
      <c r="A265" s="13">
        <v>263</v>
      </c>
      <c r="B265" s="13">
        <v>274</v>
      </c>
      <c r="C265" s="17" t="s">
        <v>145</v>
      </c>
      <c r="D265" s="13" t="s">
        <v>137</v>
      </c>
      <c r="E265" s="13" t="s">
        <v>138</v>
      </c>
      <c r="F265" s="13">
        <v>1</v>
      </c>
      <c r="G265" s="13">
        <v>8</v>
      </c>
      <c r="H265" s="13">
        <v>8</v>
      </c>
      <c r="I265" s="14">
        <f t="shared" si="12"/>
        <v>7.4074074074074066</v>
      </c>
      <c r="J265" s="14">
        <f t="shared" si="13"/>
        <v>7.0370370370370363</v>
      </c>
      <c r="K265" s="14">
        <f t="shared" si="14"/>
        <v>7.0370370370370363</v>
      </c>
    </row>
    <row r="266" spans="1:11" x14ac:dyDescent="0.25">
      <c r="A266" s="13">
        <v>264</v>
      </c>
      <c r="B266" s="13">
        <v>275</v>
      </c>
      <c r="C266" s="17" t="s">
        <v>146</v>
      </c>
      <c r="D266" s="13" t="s">
        <v>137</v>
      </c>
      <c r="E266" s="13" t="s">
        <v>138</v>
      </c>
      <c r="F266" s="13">
        <v>1</v>
      </c>
      <c r="G266" s="13">
        <v>10</v>
      </c>
      <c r="H266" s="13">
        <v>10</v>
      </c>
      <c r="I266" s="14">
        <f t="shared" si="12"/>
        <v>9.2592592592592595</v>
      </c>
      <c r="J266" s="14">
        <f t="shared" si="13"/>
        <v>8.7962962962962958</v>
      </c>
      <c r="K266" s="14">
        <f t="shared" si="14"/>
        <v>8.7962962962962958</v>
      </c>
    </row>
    <row r="267" spans="1:11" x14ac:dyDescent="0.25">
      <c r="A267" s="13">
        <v>265</v>
      </c>
      <c r="B267" s="13">
        <v>276</v>
      </c>
      <c r="C267" s="17" t="s">
        <v>147</v>
      </c>
      <c r="D267" s="13" t="s">
        <v>137</v>
      </c>
      <c r="E267" s="13" t="s">
        <v>138</v>
      </c>
      <c r="F267" s="13">
        <v>1</v>
      </c>
      <c r="G267" s="13">
        <v>8</v>
      </c>
      <c r="H267" s="13">
        <v>8</v>
      </c>
      <c r="I267" s="14">
        <f t="shared" si="12"/>
        <v>7.4074074074074066</v>
      </c>
      <c r="J267" s="14">
        <f t="shared" si="13"/>
        <v>7.0370370370370363</v>
      </c>
      <c r="K267" s="14">
        <f t="shared" si="14"/>
        <v>7.0370370370370363</v>
      </c>
    </row>
    <row r="268" spans="1:11" x14ac:dyDescent="0.25">
      <c r="A268" s="13">
        <v>266</v>
      </c>
      <c r="B268" s="13">
        <v>277</v>
      </c>
      <c r="C268" s="17" t="s">
        <v>148</v>
      </c>
      <c r="D268" s="13" t="s">
        <v>137</v>
      </c>
      <c r="E268" s="13" t="s">
        <v>33</v>
      </c>
      <c r="F268" s="13">
        <v>1</v>
      </c>
      <c r="G268" s="13">
        <v>10</v>
      </c>
      <c r="H268" s="13">
        <v>10</v>
      </c>
      <c r="I268" s="14">
        <f t="shared" si="12"/>
        <v>9.2592592592592595</v>
      </c>
      <c r="J268" s="14">
        <f t="shared" si="13"/>
        <v>8.7962962962962958</v>
      </c>
      <c r="K268" s="14">
        <f t="shared" si="14"/>
        <v>8.7962962962962958</v>
      </c>
    </row>
    <row r="269" spans="1:11" x14ac:dyDescent="0.25">
      <c r="A269" s="13">
        <v>267</v>
      </c>
      <c r="B269" s="13">
        <v>278</v>
      </c>
      <c r="C269" s="17" t="s">
        <v>149</v>
      </c>
      <c r="D269" s="13" t="s">
        <v>137</v>
      </c>
      <c r="E269" s="17" t="s">
        <v>150</v>
      </c>
      <c r="F269" s="13">
        <v>1</v>
      </c>
      <c r="G269" s="13">
        <v>29</v>
      </c>
      <c r="H269" s="13">
        <v>29</v>
      </c>
      <c r="I269" s="14">
        <f t="shared" si="12"/>
        <v>26.851851851851851</v>
      </c>
      <c r="J269" s="14">
        <f t="shared" si="13"/>
        <v>25.509259259259256</v>
      </c>
      <c r="K269" s="14">
        <f t="shared" si="14"/>
        <v>25.509259259259256</v>
      </c>
    </row>
    <row r="270" spans="1:11" x14ac:dyDescent="0.25">
      <c r="A270" s="13">
        <v>268</v>
      </c>
      <c r="B270" s="13">
        <v>279</v>
      </c>
      <c r="C270" s="17" t="s">
        <v>151</v>
      </c>
      <c r="D270" s="13" t="s">
        <v>137</v>
      </c>
      <c r="E270" s="17" t="s">
        <v>152</v>
      </c>
      <c r="F270" s="13">
        <v>1</v>
      </c>
      <c r="G270" s="13">
        <v>15</v>
      </c>
      <c r="H270" s="13">
        <v>15</v>
      </c>
      <c r="I270" s="14">
        <f t="shared" si="12"/>
        <v>13.888888888888888</v>
      </c>
      <c r="J270" s="14">
        <f t="shared" si="13"/>
        <v>13.194444444444443</v>
      </c>
      <c r="K270" s="14">
        <f t="shared" si="14"/>
        <v>13.194444444444443</v>
      </c>
    </row>
    <row r="271" spans="1:11" x14ac:dyDescent="0.25">
      <c r="A271" s="13">
        <v>269</v>
      </c>
      <c r="B271" s="13">
        <v>280</v>
      </c>
      <c r="C271" s="18" t="s">
        <v>153</v>
      </c>
      <c r="D271" s="13" t="s">
        <v>137</v>
      </c>
      <c r="E271" s="17" t="s">
        <v>138</v>
      </c>
      <c r="F271" s="13">
        <v>1</v>
      </c>
      <c r="G271" s="13">
        <v>7</v>
      </c>
      <c r="H271" s="13">
        <v>7</v>
      </c>
      <c r="I271" s="14">
        <f t="shared" si="12"/>
        <v>6.481481481481481</v>
      </c>
      <c r="J271" s="14">
        <f t="shared" si="13"/>
        <v>6.1574074074074066</v>
      </c>
      <c r="K271" s="14">
        <f t="shared" si="14"/>
        <v>6.1574074074074066</v>
      </c>
    </row>
    <row r="272" spans="1:11" x14ac:dyDescent="0.25">
      <c r="A272" s="13">
        <v>270</v>
      </c>
      <c r="B272" s="13">
        <v>281</v>
      </c>
      <c r="C272" s="17" t="s">
        <v>154</v>
      </c>
      <c r="D272" s="13" t="s">
        <v>155</v>
      </c>
      <c r="E272" s="17" t="s">
        <v>156</v>
      </c>
      <c r="F272" s="13">
        <v>1</v>
      </c>
      <c r="G272" s="13">
        <v>7.9</v>
      </c>
      <c r="H272" s="13">
        <v>7.9</v>
      </c>
      <c r="I272" s="14">
        <f t="shared" si="12"/>
        <v>7.3148148148148149</v>
      </c>
      <c r="J272" s="14">
        <f t="shared" si="13"/>
        <v>6.9490740740740735</v>
      </c>
      <c r="K272" s="14">
        <f t="shared" si="14"/>
        <v>6.9490740740740735</v>
      </c>
    </row>
    <row r="273" spans="1:11" x14ac:dyDescent="0.25">
      <c r="A273" s="13">
        <v>271</v>
      </c>
      <c r="B273" s="13">
        <v>282</v>
      </c>
      <c r="C273" s="17" t="s">
        <v>158</v>
      </c>
      <c r="D273" s="13" t="s">
        <v>157</v>
      </c>
      <c r="E273" s="17" t="s">
        <v>159</v>
      </c>
      <c r="F273" s="13">
        <v>1</v>
      </c>
      <c r="G273" s="13">
        <v>8</v>
      </c>
      <c r="H273" s="13">
        <v>8</v>
      </c>
      <c r="I273" s="14">
        <f t="shared" si="12"/>
        <v>7.4074074074074066</v>
      </c>
      <c r="J273" s="14">
        <f t="shared" si="13"/>
        <v>7.0370370370370363</v>
      </c>
      <c r="K273" s="14">
        <f t="shared" si="14"/>
        <v>7.0370370370370363</v>
      </c>
    </row>
    <row r="274" spans="1:11" x14ac:dyDescent="0.25">
      <c r="A274" s="13">
        <v>272</v>
      </c>
      <c r="B274" s="13">
        <v>283</v>
      </c>
      <c r="C274" s="17" t="s">
        <v>160</v>
      </c>
      <c r="D274" s="13" t="s">
        <v>161</v>
      </c>
      <c r="E274" s="17" t="s">
        <v>98</v>
      </c>
      <c r="F274" s="13">
        <v>1</v>
      </c>
      <c r="G274" s="13">
        <v>8</v>
      </c>
      <c r="H274" s="13">
        <v>8</v>
      </c>
      <c r="I274" s="14">
        <f t="shared" si="12"/>
        <v>7.4074074074074066</v>
      </c>
      <c r="J274" s="14">
        <f t="shared" si="13"/>
        <v>7.0370370370370363</v>
      </c>
      <c r="K274" s="14">
        <f t="shared" si="14"/>
        <v>7.0370370370370363</v>
      </c>
    </row>
    <row r="275" spans="1:11" x14ac:dyDescent="0.25">
      <c r="A275" s="13">
        <v>273</v>
      </c>
      <c r="B275" s="13">
        <v>284</v>
      </c>
      <c r="C275" s="17" t="s">
        <v>162</v>
      </c>
      <c r="D275" s="13" t="s">
        <v>161</v>
      </c>
      <c r="E275" s="17" t="s">
        <v>98</v>
      </c>
      <c r="F275" s="13">
        <v>1</v>
      </c>
      <c r="G275" s="13">
        <v>5.5</v>
      </c>
      <c r="H275" s="13">
        <v>5.5</v>
      </c>
      <c r="I275" s="14">
        <f t="shared" si="12"/>
        <v>5.0925925925925926</v>
      </c>
      <c r="J275" s="14">
        <f t="shared" si="13"/>
        <v>4.8379629629629628</v>
      </c>
      <c r="K275" s="14">
        <f t="shared" si="14"/>
        <v>4.8379629629629628</v>
      </c>
    </row>
    <row r="276" spans="1:11" x14ac:dyDescent="0.25">
      <c r="A276" s="13">
        <v>274</v>
      </c>
      <c r="B276" s="13">
        <v>285</v>
      </c>
      <c r="C276" s="17" t="s">
        <v>163</v>
      </c>
      <c r="D276" s="13" t="s">
        <v>164</v>
      </c>
      <c r="E276" s="17" t="s">
        <v>165</v>
      </c>
      <c r="F276" s="13">
        <v>1</v>
      </c>
      <c r="G276" s="13">
        <v>19</v>
      </c>
      <c r="H276" s="13">
        <v>19</v>
      </c>
      <c r="I276" s="14">
        <f t="shared" si="12"/>
        <v>17.592592592592592</v>
      </c>
      <c r="J276" s="14">
        <f t="shared" si="13"/>
        <v>16.712962962962962</v>
      </c>
      <c r="K276" s="14">
        <f t="shared" si="14"/>
        <v>16.712962962962962</v>
      </c>
    </row>
    <row r="277" spans="1:11" x14ac:dyDescent="0.25">
      <c r="A277" s="13">
        <v>275</v>
      </c>
      <c r="B277" s="13">
        <v>286</v>
      </c>
      <c r="C277" s="17" t="s">
        <v>166</v>
      </c>
      <c r="D277" s="13" t="s">
        <v>164</v>
      </c>
      <c r="E277" s="17" t="s">
        <v>167</v>
      </c>
      <c r="F277" s="13">
        <v>1</v>
      </c>
      <c r="G277" s="13">
        <v>25</v>
      </c>
      <c r="H277" s="13">
        <v>25</v>
      </c>
      <c r="I277" s="14">
        <f t="shared" si="12"/>
        <v>23.148148148148145</v>
      </c>
      <c r="J277" s="14">
        <f t="shared" si="13"/>
        <v>21.990740740740737</v>
      </c>
      <c r="K277" s="14">
        <f t="shared" si="14"/>
        <v>21.990740740740737</v>
      </c>
    </row>
    <row r="278" spans="1:11" x14ac:dyDescent="0.25">
      <c r="A278" s="13">
        <v>276</v>
      </c>
      <c r="B278" s="13">
        <v>287</v>
      </c>
      <c r="C278" s="17" t="s">
        <v>168</v>
      </c>
      <c r="D278" s="13" t="s">
        <v>164</v>
      </c>
      <c r="E278" s="17" t="s">
        <v>167</v>
      </c>
      <c r="F278" s="13">
        <v>1</v>
      </c>
      <c r="G278" s="13">
        <v>30</v>
      </c>
      <c r="H278" s="13">
        <v>30</v>
      </c>
      <c r="I278" s="14">
        <f t="shared" si="12"/>
        <v>27.777777777777775</v>
      </c>
      <c r="J278" s="14">
        <f t="shared" si="13"/>
        <v>26.388888888888886</v>
      </c>
      <c r="K278" s="14">
        <f t="shared" si="14"/>
        <v>26.388888888888886</v>
      </c>
    </row>
    <row r="279" spans="1:11" x14ac:dyDescent="0.25">
      <c r="A279" s="13">
        <v>277</v>
      </c>
      <c r="B279" s="13">
        <v>288</v>
      </c>
      <c r="C279" s="17" t="s">
        <v>169</v>
      </c>
      <c r="D279" s="13" t="s">
        <v>170</v>
      </c>
      <c r="E279" s="13" t="s">
        <v>171</v>
      </c>
      <c r="F279" s="13">
        <v>1</v>
      </c>
      <c r="G279" s="13">
        <v>15</v>
      </c>
      <c r="H279" s="13">
        <v>15</v>
      </c>
      <c r="I279" s="14">
        <f t="shared" si="12"/>
        <v>13.888888888888888</v>
      </c>
      <c r="J279" s="14">
        <f t="shared" si="13"/>
        <v>13.194444444444443</v>
      </c>
      <c r="K279" s="14">
        <f t="shared" si="14"/>
        <v>13.194444444444443</v>
      </c>
    </row>
    <row r="280" spans="1:11" x14ac:dyDescent="0.25">
      <c r="A280" s="13">
        <v>278</v>
      </c>
      <c r="B280" s="13">
        <v>289</v>
      </c>
      <c r="C280" s="17" t="s">
        <v>172</v>
      </c>
      <c r="D280" s="13" t="s">
        <v>170</v>
      </c>
      <c r="E280" s="17" t="s">
        <v>173</v>
      </c>
      <c r="F280" s="13">
        <v>1</v>
      </c>
      <c r="G280" s="13">
        <v>20</v>
      </c>
      <c r="H280" s="13">
        <v>20</v>
      </c>
      <c r="I280" s="14">
        <f t="shared" si="12"/>
        <v>18.518518518518519</v>
      </c>
      <c r="J280" s="14">
        <f t="shared" si="13"/>
        <v>17.592592592592592</v>
      </c>
      <c r="K280" s="14">
        <f t="shared" si="14"/>
        <v>17.592592592592592</v>
      </c>
    </row>
    <row r="281" spans="1:11" x14ac:dyDescent="0.25">
      <c r="A281" s="13">
        <v>279</v>
      </c>
      <c r="B281" s="13">
        <v>291</v>
      </c>
      <c r="C281" s="17" t="s">
        <v>174</v>
      </c>
      <c r="D281" s="17" t="s">
        <v>175</v>
      </c>
      <c r="E281" s="17" t="s">
        <v>126</v>
      </c>
      <c r="F281" s="13">
        <v>1</v>
      </c>
      <c r="G281" s="13">
        <v>45</v>
      </c>
      <c r="H281" s="13">
        <v>45</v>
      </c>
      <c r="I281" s="14">
        <f t="shared" si="12"/>
        <v>41.666666666666664</v>
      </c>
      <c r="J281" s="14">
        <f t="shared" si="13"/>
        <v>39.583333333333329</v>
      </c>
      <c r="K281" s="14">
        <f t="shared" si="14"/>
        <v>39.583333333333329</v>
      </c>
    </row>
    <row r="282" spans="1:11" x14ac:dyDescent="0.25">
      <c r="A282" s="13">
        <v>280</v>
      </c>
      <c r="B282" s="13">
        <v>292</v>
      </c>
      <c r="C282" s="17" t="s">
        <v>176</v>
      </c>
      <c r="D282" s="17" t="s">
        <v>175</v>
      </c>
      <c r="E282" s="17" t="s">
        <v>126</v>
      </c>
      <c r="F282" s="13">
        <v>1</v>
      </c>
      <c r="G282" s="13">
        <v>10</v>
      </c>
      <c r="H282" s="13">
        <v>10</v>
      </c>
      <c r="I282" s="14">
        <f t="shared" si="12"/>
        <v>9.2592592592592595</v>
      </c>
      <c r="J282" s="14">
        <f t="shared" si="13"/>
        <v>8.7962962962962958</v>
      </c>
      <c r="K282" s="14">
        <f t="shared" si="14"/>
        <v>8.7962962962962958</v>
      </c>
    </row>
    <row r="283" spans="1:11" x14ac:dyDescent="0.25">
      <c r="A283" s="13">
        <v>281</v>
      </c>
      <c r="B283" s="13">
        <v>293</v>
      </c>
      <c r="C283" s="17" t="s">
        <v>177</v>
      </c>
      <c r="D283" s="17" t="s">
        <v>175</v>
      </c>
      <c r="E283" s="13" t="s">
        <v>115</v>
      </c>
      <c r="F283" s="13">
        <v>1</v>
      </c>
      <c r="G283" s="13">
        <v>24</v>
      </c>
      <c r="H283" s="13">
        <v>24</v>
      </c>
      <c r="I283" s="14">
        <f t="shared" si="12"/>
        <v>22.222222222222221</v>
      </c>
      <c r="J283" s="14">
        <f t="shared" si="13"/>
        <v>21.111111111111111</v>
      </c>
      <c r="K283" s="14">
        <f t="shared" si="14"/>
        <v>21.111111111111111</v>
      </c>
    </row>
    <row r="284" spans="1:11" x14ac:dyDescent="0.25">
      <c r="A284" s="13">
        <v>282</v>
      </c>
      <c r="B284" s="13">
        <v>294</v>
      </c>
      <c r="C284" s="17" t="s">
        <v>178</v>
      </c>
      <c r="D284" s="19" t="s">
        <v>179</v>
      </c>
      <c r="E284" s="17" t="s">
        <v>129</v>
      </c>
      <c r="F284" s="13">
        <v>1</v>
      </c>
      <c r="G284" s="13">
        <v>13</v>
      </c>
      <c r="H284" s="13">
        <v>13</v>
      </c>
      <c r="I284" s="14">
        <f t="shared" si="12"/>
        <v>12.037037037037036</v>
      </c>
      <c r="J284" s="14">
        <f t="shared" si="13"/>
        <v>11.435185185185183</v>
      </c>
      <c r="K284" s="14">
        <f t="shared" si="14"/>
        <v>11.435185185185183</v>
      </c>
    </row>
    <row r="285" spans="1:11" x14ac:dyDescent="0.25">
      <c r="A285" s="13">
        <v>283</v>
      </c>
      <c r="B285" s="13">
        <v>295</v>
      </c>
      <c r="C285" s="17" t="s">
        <v>180</v>
      </c>
      <c r="D285" s="19" t="s">
        <v>179</v>
      </c>
      <c r="E285" s="17" t="s">
        <v>129</v>
      </c>
      <c r="F285" s="13">
        <v>1</v>
      </c>
      <c r="G285" s="13">
        <v>10</v>
      </c>
      <c r="H285" s="13">
        <v>10</v>
      </c>
      <c r="I285" s="14">
        <f t="shared" si="12"/>
        <v>9.2592592592592595</v>
      </c>
      <c r="J285" s="14">
        <f t="shared" si="13"/>
        <v>8.7962962962962958</v>
      </c>
      <c r="K285" s="14">
        <f t="shared" si="14"/>
        <v>8.7962962962962958</v>
      </c>
    </row>
    <row r="286" spans="1:11" x14ac:dyDescent="0.25">
      <c r="A286" s="13">
        <v>284</v>
      </c>
      <c r="B286" s="13">
        <v>296</v>
      </c>
      <c r="C286" s="17" t="s">
        <v>181</v>
      </c>
      <c r="D286" s="19" t="s">
        <v>179</v>
      </c>
      <c r="E286" s="17" t="s">
        <v>129</v>
      </c>
      <c r="F286" s="13">
        <v>1</v>
      </c>
      <c r="G286" s="13">
        <v>11</v>
      </c>
      <c r="H286" s="13">
        <v>11</v>
      </c>
      <c r="I286" s="14">
        <f t="shared" si="12"/>
        <v>10.185185185185185</v>
      </c>
      <c r="J286" s="14">
        <f t="shared" si="13"/>
        <v>9.6759259259259256</v>
      </c>
      <c r="K286" s="14">
        <f t="shared" si="14"/>
        <v>9.6759259259259256</v>
      </c>
    </row>
    <row r="287" spans="1:11" x14ac:dyDescent="0.25">
      <c r="A287" s="13">
        <v>285</v>
      </c>
      <c r="B287" s="13">
        <v>297</v>
      </c>
      <c r="C287" s="17" t="s">
        <v>182</v>
      </c>
      <c r="D287" s="19" t="s">
        <v>179</v>
      </c>
      <c r="E287" s="17" t="s">
        <v>129</v>
      </c>
      <c r="F287" s="13">
        <v>1</v>
      </c>
      <c r="G287" s="13">
        <v>8.5</v>
      </c>
      <c r="H287" s="13">
        <v>8.5</v>
      </c>
      <c r="I287" s="14">
        <f t="shared" si="12"/>
        <v>7.8703703703703702</v>
      </c>
      <c r="J287" s="14">
        <f t="shared" si="13"/>
        <v>7.4768518518518512</v>
      </c>
      <c r="K287" s="14">
        <f t="shared" si="14"/>
        <v>7.4768518518518512</v>
      </c>
    </row>
    <row r="288" spans="1:11" x14ac:dyDescent="0.25">
      <c r="A288" s="13">
        <v>286</v>
      </c>
      <c r="B288" s="13">
        <v>298</v>
      </c>
      <c r="C288" s="17" t="s">
        <v>183</v>
      </c>
      <c r="D288" s="19" t="s">
        <v>179</v>
      </c>
      <c r="E288" s="17" t="s">
        <v>129</v>
      </c>
      <c r="F288" s="13">
        <v>1</v>
      </c>
      <c r="G288" s="13">
        <v>10</v>
      </c>
      <c r="H288" s="13">
        <v>10</v>
      </c>
      <c r="I288" s="14">
        <f t="shared" si="12"/>
        <v>9.2592592592592595</v>
      </c>
      <c r="J288" s="14">
        <f t="shared" si="13"/>
        <v>8.7962962962962958</v>
      </c>
      <c r="K288" s="14">
        <f t="shared" si="14"/>
        <v>8.7962962962962958</v>
      </c>
    </row>
    <row r="289" spans="1:11" x14ac:dyDescent="0.25">
      <c r="A289" s="13">
        <v>287</v>
      </c>
      <c r="B289" s="13">
        <v>299</v>
      </c>
      <c r="C289" s="17" t="s">
        <v>184</v>
      </c>
      <c r="D289" s="19" t="s">
        <v>179</v>
      </c>
      <c r="E289" s="17" t="s">
        <v>129</v>
      </c>
      <c r="F289" s="13">
        <v>1</v>
      </c>
      <c r="G289" s="13">
        <v>18</v>
      </c>
      <c r="H289" s="13">
        <v>18</v>
      </c>
      <c r="I289" s="14">
        <f t="shared" si="12"/>
        <v>16.666666666666664</v>
      </c>
      <c r="J289" s="14">
        <f t="shared" si="13"/>
        <v>15.83333333333333</v>
      </c>
      <c r="K289" s="14">
        <f t="shared" si="14"/>
        <v>15.83333333333333</v>
      </c>
    </row>
    <row r="290" spans="1:11" x14ac:dyDescent="0.25">
      <c r="A290" s="13">
        <v>288</v>
      </c>
      <c r="B290" s="13">
        <v>300</v>
      </c>
      <c r="C290" s="17" t="s">
        <v>185</v>
      </c>
      <c r="D290" s="19" t="s">
        <v>179</v>
      </c>
      <c r="E290" s="17" t="s">
        <v>129</v>
      </c>
      <c r="F290" s="13">
        <v>1</v>
      </c>
      <c r="G290" s="13">
        <v>9.5</v>
      </c>
      <c r="H290" s="13">
        <v>9.5</v>
      </c>
      <c r="I290" s="14">
        <f t="shared" si="12"/>
        <v>8.7962962962962958</v>
      </c>
      <c r="J290" s="14">
        <f t="shared" si="13"/>
        <v>8.356481481481481</v>
      </c>
      <c r="K290" s="14">
        <f t="shared" si="14"/>
        <v>8.356481481481481</v>
      </c>
    </row>
    <row r="291" spans="1:11" x14ac:dyDescent="0.25">
      <c r="A291" s="13">
        <v>289</v>
      </c>
      <c r="B291" s="13">
        <v>301</v>
      </c>
      <c r="C291" s="17" t="s">
        <v>186</v>
      </c>
      <c r="D291" s="19" t="s">
        <v>179</v>
      </c>
      <c r="E291" s="17" t="s">
        <v>129</v>
      </c>
      <c r="F291" s="13">
        <v>1</v>
      </c>
      <c r="G291" s="13">
        <v>13</v>
      </c>
      <c r="H291" s="13">
        <v>13</v>
      </c>
      <c r="I291" s="14">
        <f t="shared" si="12"/>
        <v>12.037037037037036</v>
      </c>
      <c r="J291" s="14">
        <f t="shared" si="13"/>
        <v>11.435185185185183</v>
      </c>
      <c r="K291" s="14">
        <f t="shared" si="14"/>
        <v>11.435185185185183</v>
      </c>
    </row>
    <row r="292" spans="1:11" x14ac:dyDescent="0.25">
      <c r="A292" s="13">
        <v>290</v>
      </c>
      <c r="B292" s="13">
        <v>302</v>
      </c>
      <c r="C292" s="13" t="s">
        <v>187</v>
      </c>
      <c r="D292" s="17" t="s">
        <v>188</v>
      </c>
      <c r="E292" s="17" t="s">
        <v>189</v>
      </c>
      <c r="F292" s="13">
        <v>1</v>
      </c>
      <c r="G292" s="13">
        <v>25</v>
      </c>
      <c r="H292" s="13">
        <v>25</v>
      </c>
      <c r="I292" s="14">
        <f t="shared" si="12"/>
        <v>23.148148148148145</v>
      </c>
      <c r="J292" s="14">
        <f t="shared" si="13"/>
        <v>21.990740740740737</v>
      </c>
      <c r="K292" s="14">
        <f t="shared" si="14"/>
        <v>21.990740740740737</v>
      </c>
    </row>
    <row r="293" spans="1:11" x14ac:dyDescent="0.25">
      <c r="A293" s="13">
        <v>291</v>
      </c>
      <c r="B293" s="13">
        <v>303</v>
      </c>
      <c r="C293" s="17" t="s">
        <v>190</v>
      </c>
      <c r="D293" s="17" t="s">
        <v>191</v>
      </c>
      <c r="E293" s="17" t="s">
        <v>3</v>
      </c>
      <c r="F293" s="13">
        <v>1</v>
      </c>
      <c r="G293" s="13">
        <v>39</v>
      </c>
      <c r="H293" s="13">
        <v>39</v>
      </c>
      <c r="I293" s="14">
        <f t="shared" si="12"/>
        <v>36.111111111111107</v>
      </c>
      <c r="J293" s="14">
        <f t="shared" si="13"/>
        <v>34.30555555555555</v>
      </c>
      <c r="K293" s="14">
        <f t="shared" si="14"/>
        <v>34.30555555555555</v>
      </c>
    </row>
    <row r="294" spans="1:11" x14ac:dyDescent="0.25">
      <c r="A294" s="13">
        <v>292</v>
      </c>
      <c r="B294" s="13">
        <v>304</v>
      </c>
      <c r="C294" s="17" t="s">
        <v>192</v>
      </c>
      <c r="D294" s="17" t="s">
        <v>191</v>
      </c>
      <c r="E294" s="17" t="s">
        <v>193</v>
      </c>
      <c r="F294" s="13">
        <v>1</v>
      </c>
      <c r="G294" s="13">
        <v>20</v>
      </c>
      <c r="H294" s="13">
        <v>20</v>
      </c>
      <c r="I294" s="14">
        <f t="shared" si="12"/>
        <v>18.518518518518519</v>
      </c>
      <c r="J294" s="14">
        <f t="shared" si="13"/>
        <v>17.592592592592592</v>
      </c>
      <c r="K294" s="14">
        <f t="shared" si="14"/>
        <v>17.592592592592592</v>
      </c>
    </row>
    <row r="295" spans="1:11" x14ac:dyDescent="0.25">
      <c r="A295" s="13">
        <v>293</v>
      </c>
      <c r="B295" s="13">
        <v>305</v>
      </c>
      <c r="C295" s="17" t="s">
        <v>194</v>
      </c>
      <c r="D295" s="13" t="s">
        <v>195</v>
      </c>
      <c r="E295" s="13" t="s">
        <v>10</v>
      </c>
      <c r="F295" s="13">
        <v>1</v>
      </c>
      <c r="G295" s="13">
        <v>10</v>
      </c>
      <c r="H295" s="13">
        <v>10</v>
      </c>
      <c r="I295" s="14">
        <f t="shared" si="12"/>
        <v>9.2592592592592595</v>
      </c>
      <c r="J295" s="14">
        <f t="shared" si="13"/>
        <v>8.7962962962962958</v>
      </c>
      <c r="K295" s="14">
        <f t="shared" si="14"/>
        <v>8.7962962962962958</v>
      </c>
    </row>
    <row r="296" spans="1:11" x14ac:dyDescent="0.25">
      <c r="A296" s="13">
        <v>294</v>
      </c>
      <c r="B296" s="13">
        <v>306</v>
      </c>
      <c r="C296" s="17" t="s">
        <v>196</v>
      </c>
      <c r="D296" s="13" t="s">
        <v>197</v>
      </c>
      <c r="E296" s="13" t="s">
        <v>198</v>
      </c>
      <c r="F296" s="13">
        <v>1</v>
      </c>
      <c r="G296" s="13">
        <v>30</v>
      </c>
      <c r="H296" s="13">
        <v>30</v>
      </c>
      <c r="I296" s="14">
        <f t="shared" si="12"/>
        <v>27.777777777777775</v>
      </c>
      <c r="J296" s="14">
        <f t="shared" si="13"/>
        <v>26.388888888888886</v>
      </c>
      <c r="K296" s="14">
        <f t="shared" si="14"/>
        <v>26.388888888888886</v>
      </c>
    </row>
    <row r="297" spans="1:11" x14ac:dyDescent="0.25">
      <c r="A297" s="13">
        <v>295</v>
      </c>
      <c r="B297" s="13">
        <v>307</v>
      </c>
      <c r="C297" s="17" t="s">
        <v>199</v>
      </c>
      <c r="D297" s="13" t="s">
        <v>197</v>
      </c>
      <c r="E297" s="13" t="s">
        <v>200</v>
      </c>
      <c r="F297" s="13">
        <v>1</v>
      </c>
      <c r="G297" s="13">
        <v>6</v>
      </c>
      <c r="H297" s="13">
        <v>6</v>
      </c>
      <c r="I297" s="14">
        <f t="shared" si="12"/>
        <v>5.5555555555555554</v>
      </c>
      <c r="J297" s="14">
        <f t="shared" si="13"/>
        <v>5.2777777777777777</v>
      </c>
      <c r="K297" s="14">
        <f t="shared" si="14"/>
        <v>5.2777777777777777</v>
      </c>
    </row>
    <row r="298" spans="1:11" x14ac:dyDescent="0.25">
      <c r="A298" s="13">
        <v>296</v>
      </c>
      <c r="B298" s="13">
        <v>308</v>
      </c>
      <c r="C298" s="13" t="s">
        <v>201</v>
      </c>
      <c r="D298" s="13" t="s">
        <v>197</v>
      </c>
      <c r="E298" s="13" t="s">
        <v>200</v>
      </c>
      <c r="F298" s="13">
        <v>1</v>
      </c>
      <c r="G298" s="13">
        <v>8</v>
      </c>
      <c r="H298" s="13">
        <v>8</v>
      </c>
      <c r="I298" s="14">
        <f t="shared" si="12"/>
        <v>7.4074074074074066</v>
      </c>
      <c r="J298" s="14">
        <f t="shared" si="13"/>
        <v>7.0370370370370363</v>
      </c>
      <c r="K298" s="14">
        <f t="shared" si="14"/>
        <v>7.0370370370370363</v>
      </c>
    </row>
    <row r="299" spans="1:11" x14ac:dyDescent="0.25">
      <c r="A299" s="13">
        <v>297</v>
      </c>
      <c r="B299" s="13">
        <v>309</v>
      </c>
      <c r="C299" s="13" t="s">
        <v>202</v>
      </c>
      <c r="D299" s="17" t="s">
        <v>203</v>
      </c>
      <c r="E299" s="17" t="s">
        <v>204</v>
      </c>
      <c r="F299" s="13">
        <v>1</v>
      </c>
      <c r="G299" s="13">
        <v>7</v>
      </c>
      <c r="H299" s="13">
        <v>7</v>
      </c>
      <c r="I299" s="14">
        <f t="shared" si="12"/>
        <v>6.481481481481481</v>
      </c>
      <c r="J299" s="14">
        <f t="shared" si="13"/>
        <v>6.1574074074074066</v>
      </c>
      <c r="K299" s="14">
        <f t="shared" si="14"/>
        <v>6.1574074074074066</v>
      </c>
    </row>
    <row r="300" spans="1:11" s="16" customFormat="1" x14ac:dyDescent="0.25">
      <c r="A300" s="13">
        <v>298</v>
      </c>
      <c r="B300" s="13">
        <v>310</v>
      </c>
      <c r="C300" s="13" t="s">
        <v>555</v>
      </c>
      <c r="D300" s="13" t="s">
        <v>556</v>
      </c>
      <c r="E300" s="15" t="s">
        <v>557</v>
      </c>
      <c r="F300" s="13">
        <v>1</v>
      </c>
      <c r="G300" s="15">
        <v>20</v>
      </c>
      <c r="H300" s="15">
        <v>20</v>
      </c>
      <c r="I300" s="14">
        <f t="shared" si="12"/>
        <v>18.518518518518519</v>
      </c>
      <c r="J300" s="14">
        <f t="shared" si="13"/>
        <v>17.592592592592592</v>
      </c>
      <c r="K300" s="14">
        <f t="shared" si="14"/>
        <v>17.592592592592592</v>
      </c>
    </row>
    <row r="301" spans="1:11" x14ac:dyDescent="0.25">
      <c r="A301" s="13">
        <v>299</v>
      </c>
      <c r="B301" s="13">
        <v>311</v>
      </c>
      <c r="C301" s="18" t="s">
        <v>558</v>
      </c>
      <c r="D301" s="13" t="s">
        <v>203</v>
      </c>
      <c r="E301" s="13" t="s">
        <v>204</v>
      </c>
      <c r="F301" s="13">
        <v>1</v>
      </c>
      <c r="G301" s="13">
        <v>8</v>
      </c>
      <c r="H301" s="13">
        <v>8</v>
      </c>
      <c r="I301" s="14">
        <f t="shared" si="12"/>
        <v>7.4074074074074066</v>
      </c>
      <c r="J301" s="14">
        <f t="shared" si="13"/>
        <v>7.0370370370370363</v>
      </c>
      <c r="K301" s="14">
        <f t="shared" si="14"/>
        <v>7.0370370370370363</v>
      </c>
    </row>
    <row r="302" spans="1:11" x14ac:dyDescent="0.25">
      <c r="A302" s="13">
        <v>300</v>
      </c>
      <c r="B302" s="13">
        <v>312</v>
      </c>
      <c r="C302" s="18" t="s">
        <v>559</v>
      </c>
      <c r="D302" s="13" t="s">
        <v>203</v>
      </c>
      <c r="E302" s="13" t="s">
        <v>560</v>
      </c>
      <c r="F302" s="13">
        <v>1</v>
      </c>
      <c r="G302" s="13">
        <v>10</v>
      </c>
      <c r="H302" s="13">
        <v>10</v>
      </c>
      <c r="I302" s="14">
        <f t="shared" si="12"/>
        <v>9.2592592592592595</v>
      </c>
      <c r="J302" s="14">
        <f t="shared" si="13"/>
        <v>8.7962962962962958</v>
      </c>
      <c r="K302" s="14">
        <f t="shared" si="14"/>
        <v>8.7962962962962958</v>
      </c>
    </row>
    <row r="303" spans="1:11" x14ac:dyDescent="0.25">
      <c r="A303" s="13">
        <v>301</v>
      </c>
      <c r="B303" s="13">
        <v>313</v>
      </c>
      <c r="C303" s="17" t="s">
        <v>561</v>
      </c>
      <c r="D303" s="13" t="s">
        <v>203</v>
      </c>
      <c r="E303" s="13" t="s">
        <v>560</v>
      </c>
      <c r="F303" s="13">
        <v>1</v>
      </c>
      <c r="G303" s="13">
        <v>10</v>
      </c>
      <c r="H303" s="13">
        <v>10</v>
      </c>
      <c r="I303" s="14">
        <f t="shared" si="12"/>
        <v>9.2592592592592595</v>
      </c>
      <c r="J303" s="14">
        <f t="shared" si="13"/>
        <v>8.7962962962962958</v>
      </c>
      <c r="K303" s="14">
        <f t="shared" si="14"/>
        <v>8.7962962962962958</v>
      </c>
    </row>
    <row r="304" spans="1:11" x14ac:dyDescent="0.25">
      <c r="A304" s="13">
        <v>302</v>
      </c>
      <c r="B304" s="13">
        <v>314</v>
      </c>
      <c r="C304" s="18" t="s">
        <v>562</v>
      </c>
      <c r="D304" s="13" t="s">
        <v>563</v>
      </c>
      <c r="E304" s="13" t="s">
        <v>98</v>
      </c>
      <c r="F304" s="13">
        <v>1</v>
      </c>
      <c r="G304" s="13">
        <v>20</v>
      </c>
      <c r="H304" s="13">
        <v>20</v>
      </c>
      <c r="I304" s="14">
        <f t="shared" si="12"/>
        <v>18.518518518518519</v>
      </c>
      <c r="J304" s="14">
        <f t="shared" si="13"/>
        <v>17.592592592592592</v>
      </c>
      <c r="K304" s="14">
        <f t="shared" si="14"/>
        <v>17.592592592592592</v>
      </c>
    </row>
    <row r="305" spans="1:11" x14ac:dyDescent="0.25">
      <c r="A305" s="13">
        <v>303</v>
      </c>
      <c r="B305" s="13">
        <v>318</v>
      </c>
      <c r="C305" s="13" t="s">
        <v>565</v>
      </c>
      <c r="D305" s="13" t="s">
        <v>564</v>
      </c>
      <c r="E305" s="13" t="s">
        <v>36</v>
      </c>
      <c r="F305" s="13">
        <v>1</v>
      </c>
      <c r="G305" s="13">
        <v>80</v>
      </c>
      <c r="H305" s="13">
        <v>80</v>
      </c>
      <c r="I305" s="14">
        <f t="shared" si="12"/>
        <v>74.074074074074076</v>
      </c>
      <c r="J305" s="14">
        <f t="shared" si="13"/>
        <v>70.370370370370367</v>
      </c>
      <c r="K305" s="14">
        <f t="shared" si="14"/>
        <v>70.370370370370367</v>
      </c>
    </row>
    <row r="306" spans="1:11" x14ac:dyDescent="0.25">
      <c r="A306" s="13">
        <v>304</v>
      </c>
      <c r="B306" s="13">
        <v>319</v>
      </c>
      <c r="C306" s="13" t="s">
        <v>566</v>
      </c>
      <c r="D306" s="13" t="s">
        <v>567</v>
      </c>
      <c r="E306" s="13" t="s">
        <v>568</v>
      </c>
      <c r="F306" s="13">
        <v>1</v>
      </c>
      <c r="G306" s="13">
        <v>15</v>
      </c>
      <c r="H306" s="13">
        <v>15</v>
      </c>
      <c r="I306" s="14">
        <f t="shared" si="12"/>
        <v>13.888888888888888</v>
      </c>
      <c r="J306" s="14">
        <f t="shared" si="13"/>
        <v>13.194444444444443</v>
      </c>
      <c r="K306" s="14">
        <f t="shared" si="14"/>
        <v>13.194444444444443</v>
      </c>
    </row>
    <row r="307" spans="1:11" x14ac:dyDescent="0.25">
      <c r="A307" s="13">
        <v>305</v>
      </c>
      <c r="B307" s="13">
        <v>320</v>
      </c>
      <c r="C307" s="13" t="s">
        <v>569</v>
      </c>
      <c r="D307" s="13" t="s">
        <v>578</v>
      </c>
      <c r="E307" s="13" t="s">
        <v>579</v>
      </c>
      <c r="F307" s="13">
        <v>1</v>
      </c>
      <c r="G307" s="13">
        <v>11</v>
      </c>
      <c r="H307" s="13">
        <v>11</v>
      </c>
      <c r="I307" s="14">
        <f t="shared" si="12"/>
        <v>10.185185185185185</v>
      </c>
      <c r="J307" s="14">
        <f t="shared" si="13"/>
        <v>9.6759259259259256</v>
      </c>
      <c r="K307" s="14">
        <f t="shared" si="14"/>
        <v>9.6759259259259256</v>
      </c>
    </row>
    <row r="308" spans="1:11" x14ac:dyDescent="0.25">
      <c r="A308" s="13">
        <v>306</v>
      </c>
      <c r="B308" s="13">
        <v>321</v>
      </c>
      <c r="C308" s="13" t="s">
        <v>570</v>
      </c>
      <c r="D308" s="13" t="s">
        <v>578</v>
      </c>
      <c r="E308" s="13" t="s">
        <v>579</v>
      </c>
      <c r="F308" s="13">
        <v>1</v>
      </c>
      <c r="G308" s="13">
        <v>10</v>
      </c>
      <c r="H308" s="13">
        <v>10</v>
      </c>
      <c r="I308" s="14">
        <f t="shared" si="12"/>
        <v>9.2592592592592595</v>
      </c>
      <c r="J308" s="14">
        <f t="shared" si="13"/>
        <v>8.7962962962962958</v>
      </c>
      <c r="K308" s="14">
        <f t="shared" si="14"/>
        <v>8.7962962962962958</v>
      </c>
    </row>
    <row r="309" spans="1:11" x14ac:dyDescent="0.25">
      <c r="A309" s="13">
        <v>307</v>
      </c>
      <c r="B309" s="13">
        <v>322</v>
      </c>
      <c r="C309" s="13" t="s">
        <v>571</v>
      </c>
      <c r="D309" s="13" t="s">
        <v>578</v>
      </c>
      <c r="E309" s="13" t="s">
        <v>579</v>
      </c>
      <c r="F309" s="13">
        <v>1</v>
      </c>
      <c r="G309" s="13">
        <v>12</v>
      </c>
      <c r="H309" s="13">
        <v>12</v>
      </c>
      <c r="I309" s="14">
        <f t="shared" si="12"/>
        <v>11.111111111111111</v>
      </c>
      <c r="J309" s="14">
        <f t="shared" si="13"/>
        <v>10.555555555555555</v>
      </c>
      <c r="K309" s="14">
        <f t="shared" si="14"/>
        <v>10.555555555555555</v>
      </c>
    </row>
    <row r="310" spans="1:11" x14ac:dyDescent="0.25">
      <c r="A310" s="13">
        <v>308</v>
      </c>
      <c r="B310" s="13">
        <v>323</v>
      </c>
      <c r="C310" s="13" t="s">
        <v>572</v>
      </c>
      <c r="D310" s="13" t="s">
        <v>578</v>
      </c>
      <c r="E310" s="13" t="s">
        <v>579</v>
      </c>
      <c r="F310" s="13">
        <v>1</v>
      </c>
      <c r="G310" s="13">
        <v>10</v>
      </c>
      <c r="H310" s="13">
        <v>10</v>
      </c>
      <c r="I310" s="14">
        <f t="shared" si="12"/>
        <v>9.2592592592592595</v>
      </c>
      <c r="J310" s="14">
        <f t="shared" si="13"/>
        <v>8.7962962962962958</v>
      </c>
      <c r="K310" s="14">
        <f t="shared" si="14"/>
        <v>8.7962962962962958</v>
      </c>
    </row>
    <row r="311" spans="1:11" x14ac:dyDescent="0.25">
      <c r="A311" s="13">
        <v>309</v>
      </c>
      <c r="B311" s="13">
        <v>324</v>
      </c>
      <c r="C311" s="13" t="s">
        <v>573</v>
      </c>
      <c r="D311" s="13" t="s">
        <v>578</v>
      </c>
      <c r="E311" s="13" t="s">
        <v>579</v>
      </c>
      <c r="F311" s="13">
        <v>1</v>
      </c>
      <c r="G311" s="13">
        <v>11</v>
      </c>
      <c r="H311" s="13">
        <v>11</v>
      </c>
      <c r="I311" s="14">
        <f t="shared" si="12"/>
        <v>10.185185185185185</v>
      </c>
      <c r="J311" s="14">
        <f t="shared" si="13"/>
        <v>9.6759259259259256</v>
      </c>
      <c r="K311" s="14">
        <f t="shared" si="14"/>
        <v>9.6759259259259256</v>
      </c>
    </row>
    <row r="312" spans="1:11" x14ac:dyDescent="0.25">
      <c r="A312" s="13">
        <v>310</v>
      </c>
      <c r="B312" s="13">
        <v>325</v>
      </c>
      <c r="C312" s="13" t="s">
        <v>574</v>
      </c>
      <c r="D312" s="13" t="s">
        <v>578</v>
      </c>
      <c r="E312" s="13" t="s">
        <v>579</v>
      </c>
      <c r="F312" s="13">
        <v>1</v>
      </c>
      <c r="G312" s="13">
        <v>12</v>
      </c>
      <c r="H312" s="13">
        <v>12</v>
      </c>
      <c r="I312" s="14">
        <f t="shared" si="12"/>
        <v>11.111111111111111</v>
      </c>
      <c r="J312" s="14">
        <f t="shared" si="13"/>
        <v>10.555555555555555</v>
      </c>
      <c r="K312" s="14">
        <f t="shared" si="14"/>
        <v>10.555555555555555</v>
      </c>
    </row>
    <row r="313" spans="1:11" x14ac:dyDescent="0.25">
      <c r="A313" s="13">
        <v>311</v>
      </c>
      <c r="B313" s="13">
        <v>326</v>
      </c>
      <c r="C313" s="13" t="s">
        <v>575</v>
      </c>
      <c r="D313" s="13" t="s">
        <v>578</v>
      </c>
      <c r="E313" s="13" t="s">
        <v>579</v>
      </c>
      <c r="F313" s="13">
        <v>1</v>
      </c>
      <c r="G313" s="13">
        <v>10</v>
      </c>
      <c r="H313" s="13">
        <v>10</v>
      </c>
      <c r="I313" s="14">
        <f t="shared" si="12"/>
        <v>9.2592592592592595</v>
      </c>
      <c r="J313" s="14">
        <f t="shared" si="13"/>
        <v>8.7962962962962958</v>
      </c>
      <c r="K313" s="14">
        <f t="shared" si="14"/>
        <v>8.7962962962962958</v>
      </c>
    </row>
    <row r="314" spans="1:11" x14ac:dyDescent="0.25">
      <c r="A314" s="13">
        <v>312</v>
      </c>
      <c r="B314" s="13">
        <v>327</v>
      </c>
      <c r="C314" s="13" t="s">
        <v>576</v>
      </c>
      <c r="D314" s="13" t="s">
        <v>578</v>
      </c>
      <c r="E314" s="13" t="s">
        <v>579</v>
      </c>
      <c r="F314" s="13">
        <v>1</v>
      </c>
      <c r="G314" s="13">
        <v>11</v>
      </c>
      <c r="H314" s="13">
        <v>11</v>
      </c>
      <c r="I314" s="14">
        <f t="shared" si="12"/>
        <v>10.185185185185185</v>
      </c>
      <c r="J314" s="14">
        <f t="shared" si="13"/>
        <v>9.6759259259259256</v>
      </c>
      <c r="K314" s="14">
        <f t="shared" si="14"/>
        <v>9.6759259259259256</v>
      </c>
    </row>
    <row r="315" spans="1:11" x14ac:dyDescent="0.25">
      <c r="A315" s="13">
        <v>313</v>
      </c>
      <c r="B315" s="13">
        <v>328</v>
      </c>
      <c r="C315" s="13" t="s">
        <v>577</v>
      </c>
      <c r="D315" s="13" t="s">
        <v>578</v>
      </c>
      <c r="E315" s="13" t="s">
        <v>579</v>
      </c>
      <c r="F315" s="13">
        <v>1</v>
      </c>
      <c r="G315" s="13">
        <v>7</v>
      </c>
      <c r="H315" s="13">
        <v>7</v>
      </c>
      <c r="I315" s="14">
        <f t="shared" si="12"/>
        <v>6.481481481481481</v>
      </c>
      <c r="J315" s="14">
        <f t="shared" si="13"/>
        <v>6.1574074074074066</v>
      </c>
      <c r="K315" s="14">
        <f t="shared" si="14"/>
        <v>6.1574074074074066</v>
      </c>
    </row>
    <row r="316" spans="1:11" x14ac:dyDescent="0.25">
      <c r="A316" s="13">
        <v>314</v>
      </c>
      <c r="B316" s="13">
        <v>329</v>
      </c>
      <c r="C316" s="13" t="s">
        <v>580</v>
      </c>
      <c r="D316" s="13" t="s">
        <v>584</v>
      </c>
      <c r="E316" s="13" t="s">
        <v>150</v>
      </c>
      <c r="F316" s="13">
        <v>1</v>
      </c>
      <c r="G316" s="13">
        <v>38</v>
      </c>
      <c r="H316" s="13">
        <v>38</v>
      </c>
      <c r="I316" s="14">
        <f t="shared" si="12"/>
        <v>35.185185185185183</v>
      </c>
      <c r="J316" s="14">
        <f t="shared" si="13"/>
        <v>33.425925925925924</v>
      </c>
      <c r="K316" s="14">
        <f t="shared" si="14"/>
        <v>33.425925925925924</v>
      </c>
    </row>
    <row r="317" spans="1:11" x14ac:dyDescent="0.25">
      <c r="A317" s="13">
        <v>315</v>
      </c>
      <c r="B317" s="13">
        <v>330</v>
      </c>
      <c r="C317" s="13" t="s">
        <v>581</v>
      </c>
      <c r="D317" s="13" t="s">
        <v>584</v>
      </c>
      <c r="E317" s="13" t="s">
        <v>150</v>
      </c>
      <c r="F317" s="13">
        <v>1</v>
      </c>
      <c r="G317" s="13">
        <v>36</v>
      </c>
      <c r="H317" s="13">
        <v>36</v>
      </c>
      <c r="I317" s="14">
        <f t="shared" si="12"/>
        <v>33.333333333333329</v>
      </c>
      <c r="J317" s="14">
        <f t="shared" si="13"/>
        <v>31.666666666666661</v>
      </c>
      <c r="K317" s="14">
        <f t="shared" si="14"/>
        <v>31.666666666666661</v>
      </c>
    </row>
    <row r="318" spans="1:11" x14ac:dyDescent="0.25">
      <c r="A318" s="13">
        <v>316</v>
      </c>
      <c r="B318" s="13">
        <v>331</v>
      </c>
      <c r="C318" s="13" t="s">
        <v>582</v>
      </c>
      <c r="D318" s="13" t="s">
        <v>584</v>
      </c>
      <c r="E318" s="13" t="s">
        <v>150</v>
      </c>
      <c r="F318" s="13">
        <v>1</v>
      </c>
      <c r="G318" s="13">
        <v>36</v>
      </c>
      <c r="H318" s="13">
        <v>36</v>
      </c>
      <c r="I318" s="14">
        <f t="shared" si="12"/>
        <v>33.333333333333329</v>
      </c>
      <c r="J318" s="14">
        <f t="shared" si="13"/>
        <v>31.666666666666661</v>
      </c>
      <c r="K318" s="14">
        <f t="shared" si="14"/>
        <v>31.666666666666661</v>
      </c>
    </row>
    <row r="319" spans="1:11" x14ac:dyDescent="0.25">
      <c r="A319" s="13">
        <v>317</v>
      </c>
      <c r="B319" s="13">
        <v>332</v>
      </c>
      <c r="C319" s="13" t="s">
        <v>583</v>
      </c>
      <c r="D319" s="13" t="s">
        <v>584</v>
      </c>
      <c r="E319" s="13" t="s">
        <v>150</v>
      </c>
      <c r="F319" s="13">
        <v>1</v>
      </c>
      <c r="G319" s="13">
        <v>45</v>
      </c>
      <c r="H319" s="13">
        <v>45</v>
      </c>
      <c r="I319" s="14">
        <f t="shared" si="12"/>
        <v>41.666666666666664</v>
      </c>
      <c r="J319" s="14">
        <f t="shared" si="13"/>
        <v>39.583333333333329</v>
      </c>
      <c r="K319" s="14">
        <f t="shared" si="14"/>
        <v>39.583333333333329</v>
      </c>
    </row>
    <row r="320" spans="1:11" x14ac:dyDescent="0.25">
      <c r="A320" s="13">
        <v>318</v>
      </c>
      <c r="B320" s="13">
        <v>333</v>
      </c>
      <c r="C320" s="13" t="s">
        <v>585</v>
      </c>
      <c r="D320" s="13" t="s">
        <v>586</v>
      </c>
      <c r="E320" s="13" t="s">
        <v>587</v>
      </c>
      <c r="F320" s="13">
        <v>1</v>
      </c>
      <c r="G320" s="13">
        <v>30</v>
      </c>
      <c r="H320" s="13">
        <v>30</v>
      </c>
      <c r="I320" s="14">
        <f t="shared" si="12"/>
        <v>27.777777777777775</v>
      </c>
      <c r="J320" s="14">
        <f t="shared" si="13"/>
        <v>26.388888888888886</v>
      </c>
      <c r="K320" s="14">
        <f t="shared" si="14"/>
        <v>26.388888888888886</v>
      </c>
    </row>
    <row r="321" spans="1:11" x14ac:dyDescent="0.25">
      <c r="A321" s="13">
        <v>319</v>
      </c>
      <c r="B321" s="13">
        <v>340</v>
      </c>
      <c r="C321" s="13" t="s">
        <v>588</v>
      </c>
      <c r="D321" s="13" t="s">
        <v>589</v>
      </c>
      <c r="E321" s="13" t="s">
        <v>590</v>
      </c>
      <c r="F321" s="13">
        <v>1</v>
      </c>
      <c r="G321" s="13">
        <v>7</v>
      </c>
      <c r="H321" s="13">
        <v>7</v>
      </c>
      <c r="I321" s="14">
        <f t="shared" si="12"/>
        <v>6.481481481481481</v>
      </c>
      <c r="J321" s="14">
        <f t="shared" si="13"/>
        <v>6.1574074074074066</v>
      </c>
      <c r="K321" s="14">
        <f t="shared" si="14"/>
        <v>6.1574074074074066</v>
      </c>
    </row>
    <row r="322" spans="1:11" x14ac:dyDescent="0.25">
      <c r="A322" s="13">
        <v>320</v>
      </c>
      <c r="B322" s="13">
        <v>341</v>
      </c>
      <c r="C322" s="13" t="s">
        <v>591</v>
      </c>
      <c r="D322" s="13" t="s">
        <v>592</v>
      </c>
      <c r="E322" s="13" t="s">
        <v>593</v>
      </c>
      <c r="F322" s="13">
        <v>1</v>
      </c>
      <c r="G322" s="13">
        <v>23</v>
      </c>
      <c r="H322" s="13">
        <v>23</v>
      </c>
      <c r="I322" s="14">
        <f t="shared" si="12"/>
        <v>21.296296296296294</v>
      </c>
      <c r="J322" s="14">
        <f t="shared" si="13"/>
        <v>20.231481481481477</v>
      </c>
      <c r="K322" s="14">
        <f t="shared" si="14"/>
        <v>20.231481481481477</v>
      </c>
    </row>
    <row r="323" spans="1:11" x14ac:dyDescent="0.25">
      <c r="A323" s="13">
        <v>321</v>
      </c>
      <c r="B323" s="13">
        <v>342</v>
      </c>
      <c r="C323" s="13" t="s">
        <v>594</v>
      </c>
      <c r="D323" s="13" t="s">
        <v>592</v>
      </c>
      <c r="E323" s="13" t="s">
        <v>593</v>
      </c>
      <c r="F323" s="13">
        <v>1</v>
      </c>
      <c r="G323" s="13">
        <v>27</v>
      </c>
      <c r="H323" s="13">
        <v>27</v>
      </c>
      <c r="I323" s="14">
        <f t="shared" si="12"/>
        <v>25</v>
      </c>
      <c r="J323" s="14">
        <f t="shared" si="13"/>
        <v>23.75</v>
      </c>
      <c r="K323" s="14">
        <f t="shared" si="14"/>
        <v>23.75</v>
      </c>
    </row>
    <row r="324" spans="1:11" x14ac:dyDescent="0.25">
      <c r="A324" s="13">
        <v>322</v>
      </c>
      <c r="B324" s="13">
        <v>343</v>
      </c>
      <c r="C324" s="13" t="s">
        <v>595</v>
      </c>
      <c r="D324" s="13" t="s">
        <v>592</v>
      </c>
      <c r="E324" s="13" t="s">
        <v>593</v>
      </c>
      <c r="F324" s="13">
        <v>1</v>
      </c>
      <c r="G324" s="13">
        <v>11</v>
      </c>
      <c r="H324" s="13">
        <v>11</v>
      </c>
      <c r="I324" s="14">
        <f t="shared" ref="I324:I387" si="15">H324/1.08</f>
        <v>10.185185185185185</v>
      </c>
      <c r="J324" s="14">
        <f t="shared" ref="J324:J387" si="16">I324*0.95</f>
        <v>9.6759259259259256</v>
      </c>
      <c r="K324" s="14">
        <f t="shared" ref="K324:K387" si="17">F324*J324</f>
        <v>9.6759259259259256</v>
      </c>
    </row>
    <row r="325" spans="1:11" x14ac:dyDescent="0.25">
      <c r="A325" s="13">
        <v>323</v>
      </c>
      <c r="B325" s="13">
        <v>344</v>
      </c>
      <c r="C325" s="13" t="s">
        <v>596</v>
      </c>
      <c r="D325" s="13" t="s">
        <v>592</v>
      </c>
      <c r="E325" s="13" t="s">
        <v>593</v>
      </c>
      <c r="F325" s="13">
        <v>1</v>
      </c>
      <c r="G325" s="13">
        <v>21</v>
      </c>
      <c r="H325" s="13">
        <v>21</v>
      </c>
      <c r="I325" s="14">
        <f t="shared" si="15"/>
        <v>19.444444444444443</v>
      </c>
      <c r="J325" s="14">
        <f t="shared" si="16"/>
        <v>18.472222222222221</v>
      </c>
      <c r="K325" s="14">
        <f t="shared" si="17"/>
        <v>18.472222222222221</v>
      </c>
    </row>
    <row r="326" spans="1:11" x14ac:dyDescent="0.25">
      <c r="A326" s="13">
        <v>324</v>
      </c>
      <c r="B326" s="13">
        <v>345</v>
      </c>
      <c r="C326" s="13" t="s">
        <v>597</v>
      </c>
      <c r="D326" s="13" t="s">
        <v>592</v>
      </c>
      <c r="E326" s="13" t="s">
        <v>593</v>
      </c>
      <c r="F326" s="13">
        <v>1</v>
      </c>
      <c r="G326" s="13">
        <v>14.5</v>
      </c>
      <c r="H326" s="13">
        <v>14.5</v>
      </c>
      <c r="I326" s="14">
        <f t="shared" si="15"/>
        <v>13.425925925925926</v>
      </c>
      <c r="J326" s="14">
        <f t="shared" si="16"/>
        <v>12.754629629629628</v>
      </c>
      <c r="K326" s="14">
        <f t="shared" si="17"/>
        <v>12.754629629629628</v>
      </c>
    </row>
    <row r="327" spans="1:11" x14ac:dyDescent="0.25">
      <c r="A327" s="13">
        <v>325</v>
      </c>
      <c r="B327" s="13">
        <v>346</v>
      </c>
      <c r="C327" s="13" t="s">
        <v>598</v>
      </c>
      <c r="D327" s="13" t="s">
        <v>592</v>
      </c>
      <c r="E327" s="13" t="s">
        <v>593</v>
      </c>
      <c r="F327" s="13">
        <v>1</v>
      </c>
      <c r="G327" s="13">
        <v>17.5</v>
      </c>
      <c r="H327" s="13">
        <v>17.5</v>
      </c>
      <c r="I327" s="14">
        <f t="shared" si="15"/>
        <v>16.203703703703702</v>
      </c>
      <c r="J327" s="14">
        <f t="shared" si="16"/>
        <v>15.393518518518517</v>
      </c>
      <c r="K327" s="14">
        <f t="shared" si="17"/>
        <v>15.393518518518517</v>
      </c>
    </row>
    <row r="328" spans="1:11" x14ac:dyDescent="0.25">
      <c r="A328" s="13">
        <v>326</v>
      </c>
      <c r="B328" s="13">
        <v>347</v>
      </c>
      <c r="C328" s="13" t="s">
        <v>599</v>
      </c>
      <c r="D328" s="13" t="s">
        <v>592</v>
      </c>
      <c r="E328" s="13" t="s">
        <v>593</v>
      </c>
      <c r="F328" s="13">
        <v>1</v>
      </c>
      <c r="G328" s="13">
        <v>11</v>
      </c>
      <c r="H328" s="13">
        <v>11</v>
      </c>
      <c r="I328" s="14">
        <f t="shared" si="15"/>
        <v>10.185185185185185</v>
      </c>
      <c r="J328" s="14">
        <f t="shared" si="16"/>
        <v>9.6759259259259256</v>
      </c>
      <c r="K328" s="14">
        <f t="shared" si="17"/>
        <v>9.6759259259259256</v>
      </c>
    </row>
    <row r="329" spans="1:11" x14ac:dyDescent="0.25">
      <c r="A329" s="13">
        <v>327</v>
      </c>
      <c r="B329" s="13">
        <v>348</v>
      </c>
      <c r="C329" s="13" t="s">
        <v>600</v>
      </c>
      <c r="D329" s="13" t="s">
        <v>592</v>
      </c>
      <c r="E329" s="13" t="s">
        <v>593</v>
      </c>
      <c r="F329" s="13">
        <v>1</v>
      </c>
      <c r="G329" s="13">
        <v>12</v>
      </c>
      <c r="H329" s="13">
        <v>12</v>
      </c>
      <c r="I329" s="14">
        <f t="shared" si="15"/>
        <v>11.111111111111111</v>
      </c>
      <c r="J329" s="14">
        <f t="shared" si="16"/>
        <v>10.555555555555555</v>
      </c>
      <c r="K329" s="14">
        <f t="shared" si="17"/>
        <v>10.555555555555555</v>
      </c>
    </row>
    <row r="330" spans="1:11" x14ac:dyDescent="0.25">
      <c r="A330" s="13">
        <v>328</v>
      </c>
      <c r="B330" s="13">
        <v>349</v>
      </c>
      <c r="C330" s="13" t="s">
        <v>601</v>
      </c>
      <c r="D330" s="13" t="s">
        <v>592</v>
      </c>
      <c r="E330" s="13" t="s">
        <v>593</v>
      </c>
      <c r="F330" s="13">
        <v>1</v>
      </c>
      <c r="G330" s="13">
        <v>14</v>
      </c>
      <c r="H330" s="13">
        <v>14</v>
      </c>
      <c r="I330" s="14">
        <f t="shared" si="15"/>
        <v>12.962962962962962</v>
      </c>
      <c r="J330" s="14">
        <f t="shared" si="16"/>
        <v>12.314814814814813</v>
      </c>
      <c r="K330" s="14">
        <f t="shared" si="17"/>
        <v>12.314814814814813</v>
      </c>
    </row>
    <row r="331" spans="1:11" x14ac:dyDescent="0.25">
      <c r="A331" s="13">
        <v>329</v>
      </c>
      <c r="B331" s="13">
        <v>350</v>
      </c>
      <c r="C331" s="13" t="s">
        <v>602</v>
      </c>
      <c r="D331" s="13" t="s">
        <v>592</v>
      </c>
      <c r="E331" s="13" t="s">
        <v>593</v>
      </c>
      <c r="F331" s="13">
        <v>1</v>
      </c>
      <c r="G331" s="13">
        <v>15</v>
      </c>
      <c r="H331" s="13">
        <v>15</v>
      </c>
      <c r="I331" s="14">
        <f t="shared" si="15"/>
        <v>13.888888888888888</v>
      </c>
      <c r="J331" s="14">
        <f t="shared" si="16"/>
        <v>13.194444444444443</v>
      </c>
      <c r="K331" s="14">
        <f t="shared" si="17"/>
        <v>13.194444444444443</v>
      </c>
    </row>
    <row r="332" spans="1:11" x14ac:dyDescent="0.25">
      <c r="A332" s="13">
        <v>330</v>
      </c>
      <c r="B332" s="13">
        <v>351</v>
      </c>
      <c r="C332" s="13" t="s">
        <v>603</v>
      </c>
      <c r="D332" s="13" t="s">
        <v>592</v>
      </c>
      <c r="E332" s="13" t="s">
        <v>593</v>
      </c>
      <c r="F332" s="13">
        <v>1</v>
      </c>
      <c r="G332" s="13">
        <v>16</v>
      </c>
      <c r="H332" s="13">
        <v>16</v>
      </c>
      <c r="I332" s="14">
        <f t="shared" si="15"/>
        <v>14.814814814814813</v>
      </c>
      <c r="J332" s="14">
        <f t="shared" si="16"/>
        <v>14.074074074074073</v>
      </c>
      <c r="K332" s="14">
        <f t="shared" si="17"/>
        <v>14.074074074074073</v>
      </c>
    </row>
    <row r="333" spans="1:11" x14ac:dyDescent="0.25">
      <c r="A333" s="13">
        <v>331</v>
      </c>
      <c r="B333" s="13">
        <v>352</v>
      </c>
      <c r="C333" s="13" t="s">
        <v>604</v>
      </c>
      <c r="D333" s="13" t="s">
        <v>592</v>
      </c>
      <c r="E333" s="13" t="s">
        <v>593</v>
      </c>
      <c r="F333" s="13">
        <v>1</v>
      </c>
      <c r="G333" s="13">
        <v>12.5</v>
      </c>
      <c r="H333" s="13">
        <v>12.5</v>
      </c>
      <c r="I333" s="14">
        <f t="shared" si="15"/>
        <v>11.574074074074073</v>
      </c>
      <c r="J333" s="14">
        <f t="shared" si="16"/>
        <v>10.995370370370368</v>
      </c>
      <c r="K333" s="14">
        <f t="shared" si="17"/>
        <v>10.995370370370368</v>
      </c>
    </row>
    <row r="334" spans="1:11" x14ac:dyDescent="0.25">
      <c r="A334" s="13">
        <v>332</v>
      </c>
      <c r="B334" s="13">
        <v>353</v>
      </c>
      <c r="C334" s="13" t="s">
        <v>605</v>
      </c>
      <c r="D334" s="13" t="s">
        <v>592</v>
      </c>
      <c r="E334" s="13" t="s">
        <v>593</v>
      </c>
      <c r="F334" s="13">
        <v>1</v>
      </c>
      <c r="G334" s="13">
        <v>12.5</v>
      </c>
      <c r="H334" s="13">
        <v>12.5</v>
      </c>
      <c r="I334" s="14">
        <f t="shared" si="15"/>
        <v>11.574074074074073</v>
      </c>
      <c r="J334" s="14">
        <f t="shared" si="16"/>
        <v>10.995370370370368</v>
      </c>
      <c r="K334" s="14">
        <f t="shared" si="17"/>
        <v>10.995370370370368</v>
      </c>
    </row>
    <row r="335" spans="1:11" x14ac:dyDescent="0.25">
      <c r="A335" s="13">
        <v>333</v>
      </c>
      <c r="B335" s="13">
        <v>354</v>
      </c>
      <c r="C335" s="13" t="s">
        <v>606</v>
      </c>
      <c r="D335" s="13" t="s">
        <v>592</v>
      </c>
      <c r="E335" s="13" t="s">
        <v>593</v>
      </c>
      <c r="F335" s="13">
        <v>1</v>
      </c>
      <c r="G335" s="13">
        <v>15</v>
      </c>
      <c r="H335" s="13">
        <v>15</v>
      </c>
      <c r="I335" s="14">
        <f t="shared" si="15"/>
        <v>13.888888888888888</v>
      </c>
      <c r="J335" s="14">
        <f t="shared" si="16"/>
        <v>13.194444444444443</v>
      </c>
      <c r="K335" s="14">
        <f t="shared" si="17"/>
        <v>13.194444444444443</v>
      </c>
    </row>
    <row r="336" spans="1:11" x14ac:dyDescent="0.25">
      <c r="A336" s="13">
        <v>334</v>
      </c>
      <c r="B336" s="13">
        <v>355</v>
      </c>
      <c r="C336" s="13" t="s">
        <v>607</v>
      </c>
      <c r="D336" s="13" t="s">
        <v>592</v>
      </c>
      <c r="E336" s="13" t="s">
        <v>593</v>
      </c>
      <c r="F336" s="13">
        <v>1</v>
      </c>
      <c r="G336" s="13">
        <v>16</v>
      </c>
      <c r="H336" s="13">
        <v>16</v>
      </c>
      <c r="I336" s="14">
        <f t="shared" si="15"/>
        <v>14.814814814814813</v>
      </c>
      <c r="J336" s="14">
        <f t="shared" si="16"/>
        <v>14.074074074074073</v>
      </c>
      <c r="K336" s="14">
        <f t="shared" si="17"/>
        <v>14.074074074074073</v>
      </c>
    </row>
    <row r="337" spans="1:11" x14ac:dyDescent="0.25">
      <c r="A337" s="13">
        <v>335</v>
      </c>
      <c r="B337" s="13">
        <v>356</v>
      </c>
      <c r="C337" s="13" t="s">
        <v>608</v>
      </c>
      <c r="D337" s="13" t="s">
        <v>609</v>
      </c>
      <c r="E337" s="13" t="s">
        <v>610</v>
      </c>
      <c r="F337" s="13">
        <v>1</v>
      </c>
      <c r="G337" s="13">
        <v>13</v>
      </c>
      <c r="H337" s="13">
        <v>13</v>
      </c>
      <c r="I337" s="14">
        <f t="shared" si="15"/>
        <v>12.037037037037036</v>
      </c>
      <c r="J337" s="14">
        <f t="shared" si="16"/>
        <v>11.435185185185183</v>
      </c>
      <c r="K337" s="14">
        <f t="shared" si="17"/>
        <v>11.435185185185183</v>
      </c>
    </row>
    <row r="338" spans="1:11" x14ac:dyDescent="0.25">
      <c r="A338" s="13">
        <v>336</v>
      </c>
      <c r="B338" s="13">
        <v>357</v>
      </c>
      <c r="C338" s="17" t="s">
        <v>611</v>
      </c>
      <c r="D338" s="13" t="s">
        <v>609</v>
      </c>
      <c r="E338" s="13" t="s">
        <v>610</v>
      </c>
      <c r="F338" s="13">
        <v>1</v>
      </c>
      <c r="G338" s="13">
        <v>15</v>
      </c>
      <c r="H338" s="13">
        <v>15</v>
      </c>
      <c r="I338" s="14">
        <f t="shared" si="15"/>
        <v>13.888888888888888</v>
      </c>
      <c r="J338" s="14">
        <f t="shared" si="16"/>
        <v>13.194444444444443</v>
      </c>
      <c r="K338" s="14">
        <f t="shared" si="17"/>
        <v>13.194444444444443</v>
      </c>
    </row>
    <row r="339" spans="1:11" x14ac:dyDescent="0.25">
      <c r="A339" s="13">
        <v>337</v>
      </c>
      <c r="B339" s="13">
        <v>358</v>
      </c>
      <c r="C339" s="17" t="s">
        <v>612</v>
      </c>
      <c r="D339" s="13" t="s">
        <v>609</v>
      </c>
      <c r="E339" s="13" t="s">
        <v>613</v>
      </c>
      <c r="F339" s="13">
        <v>1</v>
      </c>
      <c r="G339" s="13">
        <v>15</v>
      </c>
      <c r="H339" s="13">
        <v>15</v>
      </c>
      <c r="I339" s="14">
        <f t="shared" si="15"/>
        <v>13.888888888888888</v>
      </c>
      <c r="J339" s="14">
        <f t="shared" si="16"/>
        <v>13.194444444444443</v>
      </c>
      <c r="K339" s="14">
        <f t="shared" si="17"/>
        <v>13.194444444444443</v>
      </c>
    </row>
    <row r="340" spans="1:11" x14ac:dyDescent="0.25">
      <c r="A340" s="13">
        <v>338</v>
      </c>
      <c r="B340" s="13">
        <v>359</v>
      </c>
      <c r="C340" s="17" t="s">
        <v>614</v>
      </c>
      <c r="D340" s="13" t="s">
        <v>609</v>
      </c>
      <c r="E340" s="13" t="s">
        <v>615</v>
      </c>
      <c r="F340" s="13">
        <v>1</v>
      </c>
      <c r="G340" s="13">
        <v>15</v>
      </c>
      <c r="H340" s="13">
        <v>15</v>
      </c>
      <c r="I340" s="14">
        <f t="shared" si="15"/>
        <v>13.888888888888888</v>
      </c>
      <c r="J340" s="14">
        <f t="shared" si="16"/>
        <v>13.194444444444443</v>
      </c>
      <c r="K340" s="14">
        <f t="shared" si="17"/>
        <v>13.194444444444443</v>
      </c>
    </row>
    <row r="341" spans="1:11" x14ac:dyDescent="0.25">
      <c r="A341" s="13">
        <v>339</v>
      </c>
      <c r="B341" s="13">
        <v>361</v>
      </c>
      <c r="C341" s="13" t="s">
        <v>616</v>
      </c>
      <c r="D341" s="13" t="s">
        <v>609</v>
      </c>
      <c r="E341" s="13" t="s">
        <v>131</v>
      </c>
      <c r="F341" s="13">
        <v>1</v>
      </c>
      <c r="G341" s="13">
        <v>6</v>
      </c>
      <c r="H341" s="13">
        <v>6</v>
      </c>
      <c r="I341" s="14">
        <f t="shared" si="15"/>
        <v>5.5555555555555554</v>
      </c>
      <c r="J341" s="14">
        <f t="shared" si="16"/>
        <v>5.2777777777777777</v>
      </c>
      <c r="K341" s="14">
        <f t="shared" si="17"/>
        <v>5.2777777777777777</v>
      </c>
    </row>
    <row r="342" spans="1:11" x14ac:dyDescent="0.25">
      <c r="A342" s="13">
        <v>340</v>
      </c>
      <c r="B342" s="13">
        <v>362</v>
      </c>
      <c r="C342" s="13" t="s">
        <v>617</v>
      </c>
      <c r="D342" s="13" t="s">
        <v>609</v>
      </c>
      <c r="E342" s="13" t="s">
        <v>131</v>
      </c>
      <c r="F342" s="13">
        <v>1</v>
      </c>
      <c r="G342" s="13">
        <v>6</v>
      </c>
      <c r="H342" s="13">
        <v>6</v>
      </c>
      <c r="I342" s="14">
        <f t="shared" si="15"/>
        <v>5.5555555555555554</v>
      </c>
      <c r="J342" s="14">
        <f t="shared" si="16"/>
        <v>5.2777777777777777</v>
      </c>
      <c r="K342" s="14">
        <f t="shared" si="17"/>
        <v>5.2777777777777777</v>
      </c>
    </row>
    <row r="343" spans="1:11" x14ac:dyDescent="0.25">
      <c r="A343" s="13">
        <v>341</v>
      </c>
      <c r="B343" s="13">
        <v>363</v>
      </c>
      <c r="C343" s="13" t="s">
        <v>618</v>
      </c>
      <c r="D343" s="13" t="s">
        <v>619</v>
      </c>
      <c r="E343" s="13" t="s">
        <v>620</v>
      </c>
      <c r="F343" s="13">
        <v>1</v>
      </c>
      <c r="G343" s="13">
        <v>16</v>
      </c>
      <c r="H343" s="13">
        <v>16</v>
      </c>
      <c r="I343" s="14">
        <f t="shared" si="15"/>
        <v>14.814814814814813</v>
      </c>
      <c r="J343" s="14">
        <f t="shared" si="16"/>
        <v>14.074074074074073</v>
      </c>
      <c r="K343" s="14">
        <f t="shared" si="17"/>
        <v>14.074074074074073</v>
      </c>
    </row>
    <row r="344" spans="1:11" x14ac:dyDescent="0.25">
      <c r="A344" s="13">
        <v>342</v>
      </c>
      <c r="B344" s="13">
        <v>364</v>
      </c>
      <c r="C344" s="13" t="s">
        <v>621</v>
      </c>
      <c r="D344" s="13" t="s">
        <v>353</v>
      </c>
      <c r="E344" s="13" t="s">
        <v>622</v>
      </c>
      <c r="F344" s="13">
        <v>1</v>
      </c>
      <c r="G344" s="13">
        <v>17</v>
      </c>
      <c r="H344" s="13">
        <v>17</v>
      </c>
      <c r="I344" s="14">
        <f t="shared" si="15"/>
        <v>15.74074074074074</v>
      </c>
      <c r="J344" s="14">
        <f t="shared" si="16"/>
        <v>14.953703703703702</v>
      </c>
      <c r="K344" s="14">
        <f t="shared" si="17"/>
        <v>14.953703703703702</v>
      </c>
    </row>
    <row r="345" spans="1:11" x14ac:dyDescent="0.25">
      <c r="A345" s="13">
        <v>343</v>
      </c>
      <c r="B345" s="13">
        <v>365</v>
      </c>
      <c r="C345" s="13" t="s">
        <v>623</v>
      </c>
      <c r="D345" s="13" t="s">
        <v>353</v>
      </c>
      <c r="E345" s="13" t="s">
        <v>622</v>
      </c>
      <c r="F345" s="13">
        <v>1</v>
      </c>
      <c r="G345" s="13">
        <v>18</v>
      </c>
      <c r="H345" s="13">
        <v>18</v>
      </c>
      <c r="I345" s="14">
        <f t="shared" si="15"/>
        <v>16.666666666666664</v>
      </c>
      <c r="J345" s="14">
        <f t="shared" si="16"/>
        <v>15.83333333333333</v>
      </c>
      <c r="K345" s="14">
        <f t="shared" si="17"/>
        <v>15.83333333333333</v>
      </c>
    </row>
    <row r="346" spans="1:11" x14ac:dyDescent="0.25">
      <c r="A346" s="13">
        <v>344</v>
      </c>
      <c r="B346" s="13">
        <v>366</v>
      </c>
      <c r="C346" s="13" t="s">
        <v>624</v>
      </c>
      <c r="D346" s="13" t="s">
        <v>353</v>
      </c>
      <c r="E346" s="13" t="s">
        <v>622</v>
      </c>
      <c r="F346" s="13">
        <v>1</v>
      </c>
      <c r="G346" s="13">
        <v>20</v>
      </c>
      <c r="H346" s="13">
        <v>20</v>
      </c>
      <c r="I346" s="14">
        <f t="shared" si="15"/>
        <v>18.518518518518519</v>
      </c>
      <c r="J346" s="14">
        <f t="shared" si="16"/>
        <v>17.592592592592592</v>
      </c>
      <c r="K346" s="14">
        <f t="shared" si="17"/>
        <v>17.592592592592592</v>
      </c>
    </row>
    <row r="347" spans="1:11" x14ac:dyDescent="0.25">
      <c r="A347" s="13">
        <v>345</v>
      </c>
      <c r="B347" s="13">
        <v>367</v>
      </c>
      <c r="C347" s="17" t="s">
        <v>625</v>
      </c>
      <c r="D347" s="13" t="s">
        <v>353</v>
      </c>
      <c r="E347" s="13" t="s">
        <v>622</v>
      </c>
      <c r="F347" s="13">
        <v>1</v>
      </c>
      <c r="G347" s="13">
        <v>12</v>
      </c>
      <c r="H347" s="13">
        <v>12</v>
      </c>
      <c r="I347" s="14">
        <f t="shared" si="15"/>
        <v>11.111111111111111</v>
      </c>
      <c r="J347" s="14">
        <f t="shared" si="16"/>
        <v>10.555555555555555</v>
      </c>
      <c r="K347" s="14">
        <f t="shared" si="17"/>
        <v>10.555555555555555</v>
      </c>
    </row>
    <row r="348" spans="1:11" x14ac:dyDescent="0.25">
      <c r="A348" s="13">
        <v>346</v>
      </c>
      <c r="B348" s="13">
        <v>368</v>
      </c>
      <c r="C348" s="17" t="s">
        <v>626</v>
      </c>
      <c r="D348" s="13" t="s">
        <v>353</v>
      </c>
      <c r="E348" s="13" t="s">
        <v>622</v>
      </c>
      <c r="F348" s="13">
        <v>1</v>
      </c>
      <c r="G348" s="13">
        <v>12</v>
      </c>
      <c r="H348" s="13">
        <v>12</v>
      </c>
      <c r="I348" s="14">
        <f t="shared" si="15"/>
        <v>11.111111111111111</v>
      </c>
      <c r="J348" s="14">
        <f t="shared" si="16"/>
        <v>10.555555555555555</v>
      </c>
      <c r="K348" s="14">
        <f t="shared" si="17"/>
        <v>10.555555555555555</v>
      </c>
    </row>
    <row r="349" spans="1:11" x14ac:dyDescent="0.25">
      <c r="A349" s="13">
        <v>347</v>
      </c>
      <c r="B349" s="13">
        <v>369</v>
      </c>
      <c r="C349" s="17" t="s">
        <v>627</v>
      </c>
      <c r="D349" s="13" t="s">
        <v>353</v>
      </c>
      <c r="E349" s="13" t="s">
        <v>622</v>
      </c>
      <c r="F349" s="13">
        <v>1</v>
      </c>
      <c r="G349" s="13">
        <v>15</v>
      </c>
      <c r="H349" s="13">
        <v>15</v>
      </c>
      <c r="I349" s="14">
        <f t="shared" si="15"/>
        <v>13.888888888888888</v>
      </c>
      <c r="J349" s="14">
        <f t="shared" si="16"/>
        <v>13.194444444444443</v>
      </c>
      <c r="K349" s="14">
        <f t="shared" si="17"/>
        <v>13.194444444444443</v>
      </c>
    </row>
    <row r="350" spans="1:11" x14ac:dyDescent="0.25">
      <c r="A350" s="13">
        <v>348</v>
      </c>
      <c r="B350" s="13">
        <v>370</v>
      </c>
      <c r="C350" s="13" t="s">
        <v>628</v>
      </c>
      <c r="D350" s="13" t="s">
        <v>353</v>
      </c>
      <c r="E350" s="13" t="s">
        <v>622</v>
      </c>
      <c r="F350" s="13">
        <v>1</v>
      </c>
      <c r="G350" s="13">
        <v>18</v>
      </c>
      <c r="H350" s="13">
        <v>18</v>
      </c>
      <c r="I350" s="14">
        <f t="shared" si="15"/>
        <v>16.666666666666664</v>
      </c>
      <c r="J350" s="14">
        <f t="shared" si="16"/>
        <v>15.83333333333333</v>
      </c>
      <c r="K350" s="14">
        <f t="shared" si="17"/>
        <v>15.83333333333333</v>
      </c>
    </row>
    <row r="351" spans="1:11" x14ac:dyDescent="0.25">
      <c r="A351" s="13">
        <v>349</v>
      </c>
      <c r="B351" s="13">
        <v>371</v>
      </c>
      <c r="C351" s="13" t="s">
        <v>629</v>
      </c>
      <c r="D351" s="13" t="s">
        <v>630</v>
      </c>
      <c r="E351" s="13" t="s">
        <v>43</v>
      </c>
      <c r="F351" s="13">
        <v>1</v>
      </c>
      <c r="G351" s="13">
        <v>10</v>
      </c>
      <c r="H351" s="13">
        <v>10</v>
      </c>
      <c r="I351" s="14">
        <f t="shared" si="15"/>
        <v>9.2592592592592595</v>
      </c>
      <c r="J351" s="14">
        <f t="shared" si="16"/>
        <v>8.7962962962962958</v>
      </c>
      <c r="K351" s="14">
        <f t="shared" si="17"/>
        <v>8.7962962962962958</v>
      </c>
    </row>
    <row r="352" spans="1:11" x14ac:dyDescent="0.25">
      <c r="A352" s="13">
        <v>350</v>
      </c>
      <c r="B352" s="13">
        <v>372</v>
      </c>
      <c r="C352" s="13" t="s">
        <v>631</v>
      </c>
      <c r="D352" s="13" t="s">
        <v>630</v>
      </c>
      <c r="E352" s="13" t="s">
        <v>43</v>
      </c>
      <c r="F352" s="13">
        <v>1</v>
      </c>
      <c r="G352" s="13">
        <v>8</v>
      </c>
      <c r="H352" s="13">
        <v>8</v>
      </c>
      <c r="I352" s="14">
        <f t="shared" si="15"/>
        <v>7.4074074074074066</v>
      </c>
      <c r="J352" s="14">
        <f t="shared" si="16"/>
        <v>7.0370370370370363</v>
      </c>
      <c r="K352" s="14">
        <f t="shared" si="17"/>
        <v>7.0370370370370363</v>
      </c>
    </row>
    <row r="353" spans="1:11" x14ac:dyDescent="0.25">
      <c r="A353" s="13">
        <v>351</v>
      </c>
      <c r="B353" s="13">
        <v>373</v>
      </c>
      <c r="C353" s="13" t="s">
        <v>632</v>
      </c>
      <c r="D353" s="13" t="s">
        <v>630</v>
      </c>
      <c r="E353" s="13" t="s">
        <v>43</v>
      </c>
      <c r="F353" s="13">
        <v>1</v>
      </c>
      <c r="G353" s="13">
        <v>8</v>
      </c>
      <c r="H353" s="13">
        <v>8</v>
      </c>
      <c r="I353" s="14">
        <f t="shared" si="15"/>
        <v>7.4074074074074066</v>
      </c>
      <c r="J353" s="14">
        <f t="shared" si="16"/>
        <v>7.0370370370370363</v>
      </c>
      <c r="K353" s="14">
        <f t="shared" si="17"/>
        <v>7.0370370370370363</v>
      </c>
    </row>
    <row r="354" spans="1:11" x14ac:dyDescent="0.25">
      <c r="A354" s="13">
        <v>352</v>
      </c>
      <c r="B354" s="13">
        <v>374</v>
      </c>
      <c r="C354" s="13" t="s">
        <v>633</v>
      </c>
      <c r="D354" s="13" t="s">
        <v>630</v>
      </c>
      <c r="E354" s="13" t="s">
        <v>43</v>
      </c>
      <c r="F354" s="13">
        <v>1</v>
      </c>
      <c r="G354" s="13">
        <v>8</v>
      </c>
      <c r="H354" s="13">
        <v>8</v>
      </c>
      <c r="I354" s="14">
        <f t="shared" si="15"/>
        <v>7.4074074074074066</v>
      </c>
      <c r="J354" s="14">
        <f t="shared" si="16"/>
        <v>7.0370370370370363</v>
      </c>
      <c r="K354" s="14">
        <f t="shared" si="17"/>
        <v>7.0370370370370363</v>
      </c>
    </row>
    <row r="355" spans="1:11" x14ac:dyDescent="0.25">
      <c r="A355" s="13">
        <v>353</v>
      </c>
      <c r="B355" s="13">
        <v>375</v>
      </c>
      <c r="C355" s="13" t="s">
        <v>634</v>
      </c>
      <c r="D355" s="13" t="s">
        <v>630</v>
      </c>
      <c r="E355" s="13" t="s">
        <v>43</v>
      </c>
      <c r="F355" s="13">
        <v>1</v>
      </c>
      <c r="G355" s="13">
        <v>8</v>
      </c>
      <c r="H355" s="13">
        <v>8</v>
      </c>
      <c r="I355" s="14">
        <f t="shared" si="15"/>
        <v>7.4074074074074066</v>
      </c>
      <c r="J355" s="14">
        <f t="shared" si="16"/>
        <v>7.0370370370370363</v>
      </c>
      <c r="K355" s="14">
        <f t="shared" si="17"/>
        <v>7.0370370370370363</v>
      </c>
    </row>
    <row r="356" spans="1:11" x14ac:dyDescent="0.25">
      <c r="A356" s="13">
        <v>354</v>
      </c>
      <c r="B356" s="13">
        <v>376</v>
      </c>
      <c r="C356" s="13" t="s">
        <v>635</v>
      </c>
      <c r="D356" s="13" t="s">
        <v>630</v>
      </c>
      <c r="E356" s="13" t="s">
        <v>43</v>
      </c>
      <c r="F356" s="13">
        <v>1</v>
      </c>
      <c r="G356" s="13">
        <v>12</v>
      </c>
      <c r="H356" s="13">
        <v>12</v>
      </c>
      <c r="I356" s="14">
        <f t="shared" si="15"/>
        <v>11.111111111111111</v>
      </c>
      <c r="J356" s="14">
        <f t="shared" si="16"/>
        <v>10.555555555555555</v>
      </c>
      <c r="K356" s="14">
        <f t="shared" si="17"/>
        <v>10.555555555555555</v>
      </c>
    </row>
    <row r="357" spans="1:11" x14ac:dyDescent="0.25">
      <c r="A357" s="13">
        <v>355</v>
      </c>
      <c r="B357" s="13">
        <v>377</v>
      </c>
      <c r="C357" s="17" t="s">
        <v>636</v>
      </c>
      <c r="D357" s="13" t="s">
        <v>630</v>
      </c>
      <c r="E357" s="13" t="s">
        <v>43</v>
      </c>
      <c r="F357" s="13">
        <v>1</v>
      </c>
      <c r="G357" s="13">
        <v>10</v>
      </c>
      <c r="H357" s="13">
        <v>10</v>
      </c>
      <c r="I357" s="14">
        <f t="shared" si="15"/>
        <v>9.2592592592592595</v>
      </c>
      <c r="J357" s="14">
        <f t="shared" si="16"/>
        <v>8.7962962962962958</v>
      </c>
      <c r="K357" s="14">
        <f t="shared" si="17"/>
        <v>8.7962962962962958</v>
      </c>
    </row>
    <row r="358" spans="1:11" x14ac:dyDescent="0.25">
      <c r="A358" s="13">
        <v>356</v>
      </c>
      <c r="B358" s="13">
        <v>378</v>
      </c>
      <c r="C358" s="17" t="s">
        <v>637</v>
      </c>
      <c r="D358" s="13" t="s">
        <v>630</v>
      </c>
      <c r="E358" s="13" t="s">
        <v>43</v>
      </c>
      <c r="F358" s="13">
        <v>1</v>
      </c>
      <c r="G358" s="13">
        <v>8</v>
      </c>
      <c r="H358" s="13">
        <v>8</v>
      </c>
      <c r="I358" s="14">
        <f t="shared" si="15"/>
        <v>7.4074074074074066</v>
      </c>
      <c r="J358" s="14">
        <f t="shared" si="16"/>
        <v>7.0370370370370363</v>
      </c>
      <c r="K358" s="14">
        <f t="shared" si="17"/>
        <v>7.0370370370370363</v>
      </c>
    </row>
    <row r="359" spans="1:11" x14ac:dyDescent="0.25">
      <c r="A359" s="13">
        <v>357</v>
      </c>
      <c r="B359" s="13">
        <v>379</v>
      </c>
      <c r="C359" s="17" t="s">
        <v>638</v>
      </c>
      <c r="D359" s="13" t="s">
        <v>630</v>
      </c>
      <c r="E359" s="13" t="s">
        <v>43</v>
      </c>
      <c r="F359" s="13">
        <v>1</v>
      </c>
      <c r="G359" s="13">
        <v>16</v>
      </c>
      <c r="H359" s="13">
        <v>16</v>
      </c>
      <c r="I359" s="14">
        <f t="shared" si="15"/>
        <v>14.814814814814813</v>
      </c>
      <c r="J359" s="14">
        <f t="shared" si="16"/>
        <v>14.074074074074073</v>
      </c>
      <c r="K359" s="14">
        <f t="shared" si="17"/>
        <v>14.074074074074073</v>
      </c>
    </row>
    <row r="360" spans="1:11" x14ac:dyDescent="0.25">
      <c r="A360" s="13">
        <v>358</v>
      </c>
      <c r="B360" s="13">
        <v>381</v>
      </c>
      <c r="C360" s="17" t="s">
        <v>639</v>
      </c>
      <c r="D360" s="13" t="s">
        <v>630</v>
      </c>
      <c r="E360" s="13" t="s">
        <v>43</v>
      </c>
      <c r="F360" s="13">
        <v>1</v>
      </c>
      <c r="G360" s="13">
        <v>8</v>
      </c>
      <c r="H360" s="13">
        <v>8</v>
      </c>
      <c r="I360" s="14">
        <f t="shared" si="15"/>
        <v>7.4074074074074066</v>
      </c>
      <c r="J360" s="14">
        <f t="shared" si="16"/>
        <v>7.0370370370370363</v>
      </c>
      <c r="K360" s="14">
        <f t="shared" si="17"/>
        <v>7.0370370370370363</v>
      </c>
    </row>
    <row r="361" spans="1:11" x14ac:dyDescent="0.25">
      <c r="A361" s="13">
        <v>359</v>
      </c>
      <c r="B361" s="13">
        <v>382</v>
      </c>
      <c r="C361" s="17" t="s">
        <v>640</v>
      </c>
      <c r="D361" s="13" t="s">
        <v>630</v>
      </c>
      <c r="E361" s="13" t="s">
        <v>43</v>
      </c>
      <c r="F361" s="13">
        <v>1</v>
      </c>
      <c r="G361" s="13">
        <v>8</v>
      </c>
      <c r="H361" s="13">
        <v>8</v>
      </c>
      <c r="I361" s="14">
        <f t="shared" si="15"/>
        <v>7.4074074074074066</v>
      </c>
      <c r="J361" s="14">
        <f t="shared" si="16"/>
        <v>7.0370370370370363</v>
      </c>
      <c r="K361" s="14">
        <f t="shared" si="17"/>
        <v>7.0370370370370363</v>
      </c>
    </row>
    <row r="362" spans="1:11" x14ac:dyDescent="0.25">
      <c r="A362" s="13">
        <v>360</v>
      </c>
      <c r="B362" s="13">
        <v>383</v>
      </c>
      <c r="C362" s="13" t="s">
        <v>641</v>
      </c>
      <c r="D362" s="13" t="s">
        <v>642</v>
      </c>
      <c r="E362" s="13" t="s">
        <v>150</v>
      </c>
      <c r="F362" s="13">
        <v>1</v>
      </c>
      <c r="G362" s="13">
        <v>19</v>
      </c>
      <c r="H362" s="13">
        <v>19</v>
      </c>
      <c r="I362" s="14">
        <f t="shared" si="15"/>
        <v>17.592592592592592</v>
      </c>
      <c r="J362" s="14">
        <f t="shared" si="16"/>
        <v>16.712962962962962</v>
      </c>
      <c r="K362" s="14">
        <f t="shared" si="17"/>
        <v>16.712962962962962</v>
      </c>
    </row>
    <row r="363" spans="1:11" x14ac:dyDescent="0.25">
      <c r="A363" s="13">
        <v>361</v>
      </c>
      <c r="B363" s="13">
        <v>384</v>
      </c>
      <c r="C363" s="13" t="s">
        <v>643</v>
      </c>
      <c r="D363" s="13" t="s">
        <v>642</v>
      </c>
      <c r="E363" s="13" t="s">
        <v>138</v>
      </c>
      <c r="F363" s="13">
        <v>1</v>
      </c>
      <c r="G363" s="13">
        <v>12</v>
      </c>
      <c r="H363" s="13">
        <v>12</v>
      </c>
      <c r="I363" s="14">
        <f t="shared" si="15"/>
        <v>11.111111111111111</v>
      </c>
      <c r="J363" s="14">
        <f t="shared" si="16"/>
        <v>10.555555555555555</v>
      </c>
      <c r="K363" s="14">
        <f t="shared" si="17"/>
        <v>10.555555555555555</v>
      </c>
    </row>
    <row r="364" spans="1:11" x14ac:dyDescent="0.25">
      <c r="A364" s="13">
        <v>362</v>
      </c>
      <c r="B364" s="13">
        <v>385</v>
      </c>
      <c r="C364" s="13" t="s">
        <v>644</v>
      </c>
      <c r="D364" s="13" t="s">
        <v>642</v>
      </c>
      <c r="E364" s="13" t="s">
        <v>645</v>
      </c>
      <c r="F364" s="13">
        <v>1</v>
      </c>
      <c r="G364" s="13">
        <v>19</v>
      </c>
      <c r="H364" s="13">
        <v>19</v>
      </c>
      <c r="I364" s="14">
        <f t="shared" si="15"/>
        <v>17.592592592592592</v>
      </c>
      <c r="J364" s="14">
        <f t="shared" si="16"/>
        <v>16.712962962962962</v>
      </c>
      <c r="K364" s="14">
        <f t="shared" si="17"/>
        <v>16.712962962962962</v>
      </c>
    </row>
    <row r="365" spans="1:11" x14ac:dyDescent="0.25">
      <c r="A365" s="13">
        <v>363</v>
      </c>
      <c r="B365" s="13">
        <v>386</v>
      </c>
      <c r="C365" s="13" t="s">
        <v>646</v>
      </c>
      <c r="D365" s="13" t="s">
        <v>647</v>
      </c>
      <c r="E365" s="13" t="s">
        <v>648</v>
      </c>
      <c r="F365" s="13">
        <v>1</v>
      </c>
      <c r="G365" s="13">
        <v>14</v>
      </c>
      <c r="H365" s="13">
        <v>14</v>
      </c>
      <c r="I365" s="14">
        <f t="shared" si="15"/>
        <v>12.962962962962962</v>
      </c>
      <c r="J365" s="14">
        <f t="shared" si="16"/>
        <v>12.314814814814813</v>
      </c>
      <c r="K365" s="14">
        <f t="shared" si="17"/>
        <v>12.314814814814813</v>
      </c>
    </row>
    <row r="366" spans="1:11" x14ac:dyDescent="0.25">
      <c r="A366" s="13">
        <v>364</v>
      </c>
      <c r="B366" s="13">
        <v>387</v>
      </c>
      <c r="C366" s="13" t="s">
        <v>2725</v>
      </c>
      <c r="D366" s="13" t="s">
        <v>2726</v>
      </c>
      <c r="E366" s="13" t="s">
        <v>2727</v>
      </c>
      <c r="F366" s="13">
        <v>1</v>
      </c>
      <c r="G366" s="13">
        <v>13</v>
      </c>
      <c r="H366" s="13">
        <v>13</v>
      </c>
      <c r="I366" s="14">
        <f t="shared" si="15"/>
        <v>12.037037037037036</v>
      </c>
      <c r="J366" s="14">
        <f t="shared" si="16"/>
        <v>11.435185185185183</v>
      </c>
      <c r="K366" s="14">
        <f t="shared" si="17"/>
        <v>11.435185185185183</v>
      </c>
    </row>
    <row r="367" spans="1:11" x14ac:dyDescent="0.25">
      <c r="A367" s="13">
        <v>365</v>
      </c>
      <c r="B367" s="13">
        <v>388</v>
      </c>
      <c r="C367" s="13" t="s">
        <v>2728</v>
      </c>
      <c r="D367" s="13" t="s">
        <v>2726</v>
      </c>
      <c r="E367" s="13" t="s">
        <v>2727</v>
      </c>
      <c r="F367" s="13">
        <v>1</v>
      </c>
      <c r="G367" s="13">
        <v>13</v>
      </c>
      <c r="H367" s="13">
        <v>13</v>
      </c>
      <c r="I367" s="14">
        <f t="shared" si="15"/>
        <v>12.037037037037036</v>
      </c>
      <c r="J367" s="14">
        <f t="shared" si="16"/>
        <v>11.435185185185183</v>
      </c>
      <c r="K367" s="14">
        <f t="shared" si="17"/>
        <v>11.435185185185183</v>
      </c>
    </row>
    <row r="368" spans="1:11" x14ac:dyDescent="0.25">
      <c r="A368" s="13">
        <v>366</v>
      </c>
      <c r="B368" s="13">
        <v>389</v>
      </c>
      <c r="C368" s="13" t="s">
        <v>2649</v>
      </c>
      <c r="D368" s="13" t="s">
        <v>2650</v>
      </c>
      <c r="E368" s="13" t="s">
        <v>1405</v>
      </c>
      <c r="F368" s="13">
        <v>1</v>
      </c>
      <c r="G368" s="13">
        <v>10</v>
      </c>
      <c r="H368" s="13">
        <v>10</v>
      </c>
      <c r="I368" s="14">
        <f t="shared" si="15"/>
        <v>9.2592592592592595</v>
      </c>
      <c r="J368" s="14">
        <f t="shared" si="16"/>
        <v>8.7962962962962958</v>
      </c>
      <c r="K368" s="14">
        <f t="shared" si="17"/>
        <v>8.7962962962962958</v>
      </c>
    </row>
    <row r="369" spans="1:11" x14ac:dyDescent="0.25">
      <c r="A369" s="13">
        <v>367</v>
      </c>
      <c r="B369" s="13">
        <v>390</v>
      </c>
      <c r="C369" s="13" t="s">
        <v>2651</v>
      </c>
      <c r="D369" s="13" t="s">
        <v>2652</v>
      </c>
      <c r="E369" s="13" t="s">
        <v>2653</v>
      </c>
      <c r="F369" s="13">
        <v>1</v>
      </c>
      <c r="G369" s="13">
        <v>30</v>
      </c>
      <c r="H369" s="13">
        <v>30</v>
      </c>
      <c r="I369" s="14">
        <f t="shared" si="15"/>
        <v>27.777777777777775</v>
      </c>
      <c r="J369" s="14">
        <f t="shared" si="16"/>
        <v>26.388888888888886</v>
      </c>
      <c r="K369" s="14">
        <f t="shared" si="17"/>
        <v>26.388888888888886</v>
      </c>
    </row>
    <row r="370" spans="1:11" x14ac:dyDescent="0.25">
      <c r="A370" s="13">
        <v>368</v>
      </c>
      <c r="B370" s="13">
        <v>391</v>
      </c>
      <c r="C370" s="13" t="s">
        <v>2654</v>
      </c>
      <c r="D370" s="13" t="s">
        <v>2655</v>
      </c>
      <c r="E370" s="13" t="s">
        <v>2471</v>
      </c>
      <c r="F370" s="13">
        <v>1</v>
      </c>
      <c r="G370" s="13">
        <v>16</v>
      </c>
      <c r="H370" s="13">
        <v>16</v>
      </c>
      <c r="I370" s="14">
        <f t="shared" si="15"/>
        <v>14.814814814814813</v>
      </c>
      <c r="J370" s="14">
        <f t="shared" si="16"/>
        <v>14.074074074074073</v>
      </c>
      <c r="K370" s="14">
        <f t="shared" si="17"/>
        <v>14.074074074074073</v>
      </c>
    </row>
    <row r="371" spans="1:11" x14ac:dyDescent="0.25">
      <c r="A371" s="13">
        <v>369</v>
      </c>
      <c r="B371" s="13">
        <v>392</v>
      </c>
      <c r="C371" s="13" t="s">
        <v>2656</v>
      </c>
      <c r="D371" s="13" t="s">
        <v>2657</v>
      </c>
      <c r="E371" s="13" t="s">
        <v>2658</v>
      </c>
      <c r="F371" s="13">
        <v>1</v>
      </c>
      <c r="G371" s="13">
        <v>16</v>
      </c>
      <c r="H371" s="13">
        <v>16</v>
      </c>
      <c r="I371" s="14">
        <f t="shared" si="15"/>
        <v>14.814814814814813</v>
      </c>
      <c r="J371" s="14">
        <f t="shared" si="16"/>
        <v>14.074074074074073</v>
      </c>
      <c r="K371" s="14">
        <f t="shared" si="17"/>
        <v>14.074074074074073</v>
      </c>
    </row>
    <row r="372" spans="1:11" x14ac:dyDescent="0.25">
      <c r="A372" s="13">
        <v>370</v>
      </c>
      <c r="B372" s="13">
        <v>393</v>
      </c>
      <c r="C372" s="13" t="s">
        <v>2659</v>
      </c>
      <c r="D372" s="13" t="s">
        <v>2660</v>
      </c>
      <c r="E372" s="13" t="s">
        <v>1711</v>
      </c>
      <c r="F372" s="13">
        <v>1</v>
      </c>
      <c r="G372" s="13">
        <v>32</v>
      </c>
      <c r="H372" s="13">
        <v>32</v>
      </c>
      <c r="I372" s="14">
        <f t="shared" si="15"/>
        <v>29.629629629629626</v>
      </c>
      <c r="J372" s="14">
        <f t="shared" si="16"/>
        <v>28.148148148148145</v>
      </c>
      <c r="K372" s="14">
        <f t="shared" si="17"/>
        <v>28.148148148148145</v>
      </c>
    </row>
    <row r="373" spans="1:11" x14ac:dyDescent="0.25">
      <c r="A373" s="13">
        <v>371</v>
      </c>
      <c r="B373" s="13">
        <v>394</v>
      </c>
      <c r="C373" s="13" t="s">
        <v>2753</v>
      </c>
      <c r="D373" s="13" t="s">
        <v>2661</v>
      </c>
      <c r="E373" s="13" t="s">
        <v>2662</v>
      </c>
      <c r="F373" s="13">
        <v>1</v>
      </c>
      <c r="G373" s="13">
        <v>12</v>
      </c>
      <c r="H373" s="13">
        <v>12</v>
      </c>
      <c r="I373" s="14">
        <f t="shared" si="15"/>
        <v>11.111111111111111</v>
      </c>
      <c r="J373" s="14">
        <f t="shared" si="16"/>
        <v>10.555555555555555</v>
      </c>
      <c r="K373" s="14">
        <f t="shared" si="17"/>
        <v>10.555555555555555</v>
      </c>
    </row>
    <row r="374" spans="1:11" x14ac:dyDescent="0.25">
      <c r="A374" s="13">
        <v>372</v>
      </c>
      <c r="B374" s="13">
        <v>395</v>
      </c>
      <c r="C374" s="13" t="s">
        <v>2663</v>
      </c>
      <c r="D374" s="13" t="s">
        <v>2664</v>
      </c>
      <c r="E374" s="13" t="s">
        <v>2665</v>
      </c>
      <c r="F374" s="13">
        <v>1</v>
      </c>
      <c r="G374" s="13">
        <v>14</v>
      </c>
      <c r="H374" s="13">
        <v>14</v>
      </c>
      <c r="I374" s="14">
        <f t="shared" si="15"/>
        <v>12.962962962962962</v>
      </c>
      <c r="J374" s="14">
        <f t="shared" si="16"/>
        <v>12.314814814814813</v>
      </c>
      <c r="K374" s="14">
        <f t="shared" si="17"/>
        <v>12.314814814814813</v>
      </c>
    </row>
    <row r="375" spans="1:11" x14ac:dyDescent="0.25">
      <c r="A375" s="13">
        <v>373</v>
      </c>
      <c r="B375" s="13">
        <v>396</v>
      </c>
      <c r="C375" s="13" t="s">
        <v>2666</v>
      </c>
      <c r="D375" s="13" t="s">
        <v>2667</v>
      </c>
      <c r="E375" s="13" t="s">
        <v>2668</v>
      </c>
      <c r="F375" s="13">
        <v>1</v>
      </c>
      <c r="G375" s="13">
        <v>14</v>
      </c>
      <c r="H375" s="13">
        <v>14</v>
      </c>
      <c r="I375" s="14">
        <f t="shared" si="15"/>
        <v>12.962962962962962</v>
      </c>
      <c r="J375" s="14">
        <f t="shared" si="16"/>
        <v>12.314814814814813</v>
      </c>
      <c r="K375" s="14">
        <f t="shared" si="17"/>
        <v>12.314814814814813</v>
      </c>
    </row>
    <row r="376" spans="1:11" x14ac:dyDescent="0.25">
      <c r="A376" s="13">
        <v>374</v>
      </c>
      <c r="B376" s="13">
        <v>397</v>
      </c>
      <c r="C376" s="13" t="s">
        <v>2669</v>
      </c>
      <c r="D376" s="13" t="s">
        <v>2670</v>
      </c>
      <c r="E376" s="13" t="s">
        <v>2671</v>
      </c>
      <c r="F376" s="13">
        <v>1</v>
      </c>
      <c r="G376" s="13">
        <v>15</v>
      </c>
      <c r="H376" s="13">
        <v>15</v>
      </c>
      <c r="I376" s="14">
        <f t="shared" si="15"/>
        <v>13.888888888888888</v>
      </c>
      <c r="J376" s="14">
        <f t="shared" si="16"/>
        <v>13.194444444444443</v>
      </c>
      <c r="K376" s="14">
        <f t="shared" si="17"/>
        <v>13.194444444444443</v>
      </c>
    </row>
    <row r="377" spans="1:11" x14ac:dyDescent="0.25">
      <c r="A377" s="13">
        <v>375</v>
      </c>
      <c r="B377" s="13">
        <v>398</v>
      </c>
      <c r="C377" s="13" t="s">
        <v>2672</v>
      </c>
      <c r="D377" s="13" t="s">
        <v>2673</v>
      </c>
      <c r="E377" s="13" t="s">
        <v>2668</v>
      </c>
      <c r="F377" s="13">
        <v>1</v>
      </c>
      <c r="G377" s="13">
        <v>10</v>
      </c>
      <c r="H377" s="13">
        <v>10</v>
      </c>
      <c r="I377" s="14">
        <f t="shared" si="15"/>
        <v>9.2592592592592595</v>
      </c>
      <c r="J377" s="14">
        <f t="shared" si="16"/>
        <v>8.7962962962962958</v>
      </c>
      <c r="K377" s="14">
        <f t="shared" si="17"/>
        <v>8.7962962962962958</v>
      </c>
    </row>
    <row r="378" spans="1:11" x14ac:dyDescent="0.25">
      <c r="A378" s="13">
        <v>376</v>
      </c>
      <c r="B378" s="13">
        <v>399</v>
      </c>
      <c r="C378" s="13" t="s">
        <v>2674</v>
      </c>
      <c r="D378" s="13" t="s">
        <v>2673</v>
      </c>
      <c r="E378" s="13" t="s">
        <v>2668</v>
      </c>
      <c r="F378" s="13">
        <v>1</v>
      </c>
      <c r="G378" s="13">
        <v>10</v>
      </c>
      <c r="H378" s="13">
        <v>10</v>
      </c>
      <c r="I378" s="14">
        <f t="shared" si="15"/>
        <v>9.2592592592592595</v>
      </c>
      <c r="J378" s="14">
        <f t="shared" si="16"/>
        <v>8.7962962962962958</v>
      </c>
      <c r="K378" s="14">
        <f t="shared" si="17"/>
        <v>8.7962962962962958</v>
      </c>
    </row>
    <row r="379" spans="1:11" x14ac:dyDescent="0.25">
      <c r="A379" s="13">
        <v>377</v>
      </c>
      <c r="B379" s="13">
        <v>400</v>
      </c>
      <c r="C379" s="13" t="s">
        <v>2675</v>
      </c>
      <c r="D379" s="13" t="s">
        <v>1527</v>
      </c>
      <c r="E379" s="13" t="s">
        <v>2676</v>
      </c>
      <c r="F379" s="13">
        <v>1</v>
      </c>
      <c r="G379" s="13">
        <v>10</v>
      </c>
      <c r="H379" s="13">
        <v>10</v>
      </c>
      <c r="I379" s="14">
        <f t="shared" si="15"/>
        <v>9.2592592592592595</v>
      </c>
      <c r="J379" s="14">
        <f t="shared" si="16"/>
        <v>8.7962962962962958</v>
      </c>
      <c r="K379" s="14">
        <f t="shared" si="17"/>
        <v>8.7962962962962958</v>
      </c>
    </row>
    <row r="380" spans="1:11" x14ac:dyDescent="0.25">
      <c r="A380" s="13">
        <v>378</v>
      </c>
      <c r="B380" s="13">
        <v>401</v>
      </c>
      <c r="C380" s="13" t="s">
        <v>2677</v>
      </c>
      <c r="D380" s="13" t="s">
        <v>2678</v>
      </c>
      <c r="E380" s="13" t="s">
        <v>2679</v>
      </c>
      <c r="F380" s="13">
        <v>1</v>
      </c>
      <c r="G380" s="13">
        <v>10</v>
      </c>
      <c r="H380" s="13">
        <v>10</v>
      </c>
      <c r="I380" s="14">
        <f t="shared" si="15"/>
        <v>9.2592592592592595</v>
      </c>
      <c r="J380" s="14">
        <f t="shared" si="16"/>
        <v>8.7962962962962958</v>
      </c>
      <c r="K380" s="14">
        <f t="shared" si="17"/>
        <v>8.7962962962962958</v>
      </c>
    </row>
    <row r="381" spans="1:11" x14ac:dyDescent="0.25">
      <c r="A381" s="13">
        <v>379</v>
      </c>
      <c r="B381" s="13">
        <v>402</v>
      </c>
      <c r="C381" s="13" t="s">
        <v>2680</v>
      </c>
      <c r="D381" s="13" t="s">
        <v>2681</v>
      </c>
      <c r="E381" s="13" t="s">
        <v>2682</v>
      </c>
      <c r="F381" s="13">
        <v>1</v>
      </c>
      <c r="G381" s="13">
        <v>10</v>
      </c>
      <c r="H381" s="13">
        <v>10</v>
      </c>
      <c r="I381" s="14">
        <f t="shared" si="15"/>
        <v>9.2592592592592595</v>
      </c>
      <c r="J381" s="14">
        <f t="shared" si="16"/>
        <v>8.7962962962962958</v>
      </c>
      <c r="K381" s="14">
        <f t="shared" si="17"/>
        <v>8.7962962962962958</v>
      </c>
    </row>
    <row r="382" spans="1:11" x14ac:dyDescent="0.25">
      <c r="A382" s="13">
        <v>380</v>
      </c>
      <c r="B382" s="13">
        <v>403</v>
      </c>
      <c r="C382" s="13" t="s">
        <v>2683</v>
      </c>
      <c r="D382" s="13" t="s">
        <v>2684</v>
      </c>
      <c r="E382" s="13" t="s">
        <v>2685</v>
      </c>
      <c r="F382" s="13">
        <v>1</v>
      </c>
      <c r="G382" s="13">
        <v>19</v>
      </c>
      <c r="H382" s="13">
        <v>19</v>
      </c>
      <c r="I382" s="14">
        <f t="shared" si="15"/>
        <v>17.592592592592592</v>
      </c>
      <c r="J382" s="14">
        <f t="shared" si="16"/>
        <v>16.712962962962962</v>
      </c>
      <c r="K382" s="14">
        <f t="shared" si="17"/>
        <v>16.712962962962962</v>
      </c>
    </row>
    <row r="383" spans="1:11" x14ac:dyDescent="0.25">
      <c r="A383" s="13">
        <v>381</v>
      </c>
      <c r="B383" s="13">
        <v>404</v>
      </c>
      <c r="C383" s="13" t="s">
        <v>2686</v>
      </c>
      <c r="D383" s="13" t="s">
        <v>2687</v>
      </c>
      <c r="E383" s="13" t="s">
        <v>2688</v>
      </c>
      <c r="F383" s="13">
        <v>1</v>
      </c>
      <c r="G383" s="13">
        <v>10</v>
      </c>
      <c r="H383" s="13">
        <v>10</v>
      </c>
      <c r="I383" s="14">
        <f t="shared" si="15"/>
        <v>9.2592592592592595</v>
      </c>
      <c r="J383" s="14">
        <f t="shared" si="16"/>
        <v>8.7962962962962958</v>
      </c>
      <c r="K383" s="14">
        <f t="shared" si="17"/>
        <v>8.7962962962962958</v>
      </c>
    </row>
    <row r="384" spans="1:11" x14ac:dyDescent="0.25">
      <c r="A384" s="13">
        <v>382</v>
      </c>
      <c r="B384" s="13">
        <v>405</v>
      </c>
      <c r="C384" s="13" t="s">
        <v>2689</v>
      </c>
      <c r="D384" s="13" t="s">
        <v>2690</v>
      </c>
      <c r="E384" s="13" t="s">
        <v>1844</v>
      </c>
      <c r="F384" s="13">
        <v>1</v>
      </c>
      <c r="G384" s="13">
        <v>17</v>
      </c>
      <c r="H384" s="13">
        <v>17</v>
      </c>
      <c r="I384" s="14">
        <f t="shared" si="15"/>
        <v>15.74074074074074</v>
      </c>
      <c r="J384" s="14">
        <f t="shared" si="16"/>
        <v>14.953703703703702</v>
      </c>
      <c r="K384" s="14">
        <f t="shared" si="17"/>
        <v>14.953703703703702</v>
      </c>
    </row>
    <row r="385" spans="1:11" x14ac:dyDescent="0.25">
      <c r="A385" s="13">
        <v>383</v>
      </c>
      <c r="B385" s="13">
        <v>406</v>
      </c>
      <c r="C385" s="13" t="s">
        <v>2691</v>
      </c>
      <c r="D385" s="13" t="s">
        <v>2692</v>
      </c>
      <c r="E385" s="13" t="s">
        <v>2693</v>
      </c>
      <c r="F385" s="13">
        <v>1</v>
      </c>
      <c r="G385" s="13">
        <v>6</v>
      </c>
      <c r="H385" s="13">
        <v>6</v>
      </c>
      <c r="I385" s="14">
        <f t="shared" si="15"/>
        <v>5.5555555555555554</v>
      </c>
      <c r="J385" s="14">
        <f t="shared" si="16"/>
        <v>5.2777777777777777</v>
      </c>
      <c r="K385" s="14">
        <f t="shared" si="17"/>
        <v>5.2777777777777777</v>
      </c>
    </row>
    <row r="386" spans="1:11" x14ac:dyDescent="0.25">
      <c r="A386" s="13">
        <v>384</v>
      </c>
      <c r="B386" s="13">
        <v>407</v>
      </c>
      <c r="C386" s="13" t="s">
        <v>2694</v>
      </c>
      <c r="D386" s="13" t="s">
        <v>2695</v>
      </c>
      <c r="E386" s="13" t="s">
        <v>2696</v>
      </c>
      <c r="F386" s="13">
        <v>1</v>
      </c>
      <c r="G386" s="13">
        <v>10</v>
      </c>
      <c r="H386" s="13">
        <v>10</v>
      </c>
      <c r="I386" s="14">
        <f t="shared" si="15"/>
        <v>9.2592592592592595</v>
      </c>
      <c r="J386" s="14">
        <f t="shared" si="16"/>
        <v>8.7962962962962958</v>
      </c>
      <c r="K386" s="14">
        <f t="shared" si="17"/>
        <v>8.7962962962962958</v>
      </c>
    </row>
    <row r="387" spans="1:11" x14ac:dyDescent="0.25">
      <c r="A387" s="13">
        <v>385</v>
      </c>
      <c r="B387" s="13">
        <v>408</v>
      </c>
      <c r="C387" s="13" t="s">
        <v>2697</v>
      </c>
      <c r="D387" s="13" t="s">
        <v>2698</v>
      </c>
      <c r="E387" s="13" t="s">
        <v>2676</v>
      </c>
      <c r="F387" s="13">
        <v>1</v>
      </c>
      <c r="G387" s="13">
        <v>10</v>
      </c>
      <c r="H387" s="13">
        <v>10</v>
      </c>
      <c r="I387" s="14">
        <f t="shared" si="15"/>
        <v>9.2592592592592595</v>
      </c>
      <c r="J387" s="14">
        <f t="shared" si="16"/>
        <v>8.7962962962962958</v>
      </c>
      <c r="K387" s="14">
        <f t="shared" si="17"/>
        <v>8.7962962962962958</v>
      </c>
    </row>
    <row r="388" spans="1:11" x14ac:dyDescent="0.25">
      <c r="A388" s="13">
        <v>386</v>
      </c>
      <c r="B388" s="13">
        <v>409</v>
      </c>
      <c r="C388" s="13" t="s">
        <v>2699</v>
      </c>
      <c r="D388" s="13" t="s">
        <v>2700</v>
      </c>
      <c r="E388" s="13" t="s">
        <v>2676</v>
      </c>
      <c r="F388" s="13">
        <v>1</v>
      </c>
      <c r="G388" s="13">
        <v>8</v>
      </c>
      <c r="H388" s="13">
        <v>8</v>
      </c>
      <c r="I388" s="14">
        <f t="shared" ref="I388:I451" si="18">H388/1.08</f>
        <v>7.4074074074074066</v>
      </c>
      <c r="J388" s="14">
        <f t="shared" ref="J388:J451" si="19">I388*0.95</f>
        <v>7.0370370370370363</v>
      </c>
      <c r="K388" s="14">
        <f t="shared" ref="K388:K451" si="20">F388*J388</f>
        <v>7.0370370370370363</v>
      </c>
    </row>
    <row r="389" spans="1:11" x14ac:dyDescent="0.25">
      <c r="A389" s="13">
        <v>387</v>
      </c>
      <c r="B389" s="13">
        <v>410</v>
      </c>
      <c r="C389" s="13" t="s">
        <v>2701</v>
      </c>
      <c r="D389" s="13" t="s">
        <v>2702</v>
      </c>
      <c r="E389" s="13" t="s">
        <v>2703</v>
      </c>
      <c r="F389" s="13">
        <v>1</v>
      </c>
      <c r="G389" s="13">
        <v>19</v>
      </c>
      <c r="H389" s="13">
        <v>19</v>
      </c>
      <c r="I389" s="14">
        <f t="shared" si="18"/>
        <v>17.592592592592592</v>
      </c>
      <c r="J389" s="14">
        <f t="shared" si="19"/>
        <v>16.712962962962962</v>
      </c>
      <c r="K389" s="14">
        <f t="shared" si="20"/>
        <v>16.712962962962962</v>
      </c>
    </row>
    <row r="390" spans="1:11" x14ac:dyDescent="0.25">
      <c r="A390" s="13">
        <v>388</v>
      </c>
      <c r="B390" s="13">
        <v>411</v>
      </c>
      <c r="C390" s="13" t="s">
        <v>2704</v>
      </c>
      <c r="D390" s="13" t="s">
        <v>2702</v>
      </c>
      <c r="E390" s="13" t="s">
        <v>2703</v>
      </c>
      <c r="F390" s="13">
        <v>1</v>
      </c>
      <c r="G390" s="13">
        <v>22</v>
      </c>
      <c r="H390" s="13">
        <v>22</v>
      </c>
      <c r="I390" s="14">
        <f t="shared" si="18"/>
        <v>20.37037037037037</v>
      </c>
      <c r="J390" s="14">
        <f t="shared" si="19"/>
        <v>19.351851851851851</v>
      </c>
      <c r="K390" s="14">
        <f t="shared" si="20"/>
        <v>19.351851851851851</v>
      </c>
    </row>
    <row r="391" spans="1:11" x14ac:dyDescent="0.25">
      <c r="A391" s="13">
        <v>389</v>
      </c>
      <c r="B391" s="13">
        <v>412</v>
      </c>
      <c r="C391" s="13" t="s">
        <v>2705</v>
      </c>
      <c r="D391" s="13" t="s">
        <v>2706</v>
      </c>
      <c r="E391" s="13" t="s">
        <v>2707</v>
      </c>
      <c r="F391" s="13">
        <v>1</v>
      </c>
      <c r="G391" s="13">
        <v>13</v>
      </c>
      <c r="H391" s="13">
        <v>13</v>
      </c>
      <c r="I391" s="14">
        <f t="shared" si="18"/>
        <v>12.037037037037036</v>
      </c>
      <c r="J391" s="14">
        <f t="shared" si="19"/>
        <v>11.435185185185183</v>
      </c>
      <c r="K391" s="14">
        <f t="shared" si="20"/>
        <v>11.435185185185183</v>
      </c>
    </row>
    <row r="392" spans="1:11" x14ac:dyDescent="0.25">
      <c r="A392" s="13">
        <v>390</v>
      </c>
      <c r="B392" s="13">
        <v>413</v>
      </c>
      <c r="C392" s="13" t="s">
        <v>2708</v>
      </c>
      <c r="D392" s="13" t="s">
        <v>2488</v>
      </c>
      <c r="E392" s="13" t="s">
        <v>1405</v>
      </c>
      <c r="F392" s="13">
        <v>1</v>
      </c>
      <c r="G392" s="13">
        <v>26</v>
      </c>
      <c r="H392" s="13">
        <v>26</v>
      </c>
      <c r="I392" s="14">
        <f t="shared" si="18"/>
        <v>24.074074074074073</v>
      </c>
      <c r="J392" s="14">
        <f t="shared" si="19"/>
        <v>22.870370370370367</v>
      </c>
      <c r="K392" s="14">
        <f t="shared" si="20"/>
        <v>22.870370370370367</v>
      </c>
    </row>
    <row r="393" spans="1:11" x14ac:dyDescent="0.25">
      <c r="A393" s="13">
        <v>391</v>
      </c>
      <c r="B393" s="13">
        <v>414</v>
      </c>
      <c r="C393" s="13" t="s">
        <v>2709</v>
      </c>
      <c r="D393" s="13" t="s">
        <v>2710</v>
      </c>
      <c r="E393" s="13" t="s">
        <v>2711</v>
      </c>
      <c r="F393" s="13">
        <v>1</v>
      </c>
      <c r="G393" s="13">
        <v>21</v>
      </c>
      <c r="H393" s="13">
        <v>21</v>
      </c>
      <c r="I393" s="14">
        <f t="shared" si="18"/>
        <v>19.444444444444443</v>
      </c>
      <c r="J393" s="14">
        <f t="shared" si="19"/>
        <v>18.472222222222221</v>
      </c>
      <c r="K393" s="14">
        <f t="shared" si="20"/>
        <v>18.472222222222221</v>
      </c>
    </row>
    <row r="394" spans="1:11" s="16" customFormat="1" x14ac:dyDescent="0.25">
      <c r="A394" s="13">
        <v>392</v>
      </c>
      <c r="B394" s="13">
        <v>415</v>
      </c>
      <c r="C394" s="13" t="s">
        <v>2314</v>
      </c>
      <c r="D394" s="13" t="s">
        <v>2315</v>
      </c>
      <c r="E394" s="15" t="s">
        <v>2316</v>
      </c>
      <c r="F394" s="13">
        <v>1</v>
      </c>
      <c r="G394" s="15">
        <v>12</v>
      </c>
      <c r="H394" s="15">
        <v>12</v>
      </c>
      <c r="I394" s="14">
        <f t="shared" si="18"/>
        <v>11.111111111111111</v>
      </c>
      <c r="J394" s="14">
        <f t="shared" si="19"/>
        <v>10.555555555555555</v>
      </c>
      <c r="K394" s="14">
        <f t="shared" si="20"/>
        <v>10.555555555555555</v>
      </c>
    </row>
    <row r="395" spans="1:11" s="16" customFormat="1" x14ac:dyDescent="0.25">
      <c r="A395" s="13">
        <v>393</v>
      </c>
      <c r="B395" s="13">
        <v>416</v>
      </c>
      <c r="C395" s="13" t="s">
        <v>701</v>
      </c>
      <c r="D395" s="13" t="s">
        <v>2317</v>
      </c>
      <c r="E395" s="15" t="s">
        <v>590</v>
      </c>
      <c r="F395" s="13">
        <v>1</v>
      </c>
      <c r="G395" s="15">
        <v>25</v>
      </c>
      <c r="H395" s="15">
        <v>25</v>
      </c>
      <c r="I395" s="14">
        <f t="shared" si="18"/>
        <v>23.148148148148145</v>
      </c>
      <c r="J395" s="14">
        <f t="shared" si="19"/>
        <v>21.990740740740737</v>
      </c>
      <c r="K395" s="14">
        <f t="shared" si="20"/>
        <v>21.990740740740737</v>
      </c>
    </row>
    <row r="396" spans="1:11" s="16" customFormat="1" x14ac:dyDescent="0.25">
      <c r="A396" s="13">
        <v>394</v>
      </c>
      <c r="B396" s="13">
        <v>417</v>
      </c>
      <c r="C396" s="13" t="s">
        <v>2318</v>
      </c>
      <c r="D396" s="13" t="s">
        <v>2319</v>
      </c>
      <c r="E396" s="15" t="s">
        <v>820</v>
      </c>
      <c r="F396" s="13">
        <v>1</v>
      </c>
      <c r="G396" s="15">
        <v>10</v>
      </c>
      <c r="H396" s="15">
        <v>10</v>
      </c>
      <c r="I396" s="14">
        <f t="shared" si="18"/>
        <v>9.2592592592592595</v>
      </c>
      <c r="J396" s="14">
        <f t="shared" si="19"/>
        <v>8.7962962962962958</v>
      </c>
      <c r="K396" s="14">
        <f t="shared" si="20"/>
        <v>8.7962962962962958</v>
      </c>
    </row>
    <row r="397" spans="1:11" x14ac:dyDescent="0.25">
      <c r="A397" s="13">
        <v>395</v>
      </c>
      <c r="B397" s="13">
        <v>418</v>
      </c>
      <c r="C397" s="13" t="s">
        <v>2739</v>
      </c>
      <c r="D397" s="13" t="s">
        <v>2740</v>
      </c>
      <c r="E397" s="13" t="s">
        <v>156</v>
      </c>
      <c r="F397" s="13">
        <v>3</v>
      </c>
      <c r="G397" s="13">
        <v>33.9</v>
      </c>
      <c r="H397" s="13">
        <v>33.9</v>
      </c>
      <c r="I397" s="14">
        <f t="shared" si="18"/>
        <v>31.388888888888886</v>
      </c>
      <c r="J397" s="14">
        <f t="shared" si="19"/>
        <v>29.819444444444439</v>
      </c>
      <c r="K397" s="14">
        <f t="shared" si="20"/>
        <v>89.458333333333314</v>
      </c>
    </row>
    <row r="398" spans="1:11" x14ac:dyDescent="0.25">
      <c r="A398" s="13">
        <v>396</v>
      </c>
      <c r="B398" s="13">
        <v>419</v>
      </c>
      <c r="C398" s="13" t="s">
        <v>2741</v>
      </c>
      <c r="D398" s="13" t="s">
        <v>2742</v>
      </c>
      <c r="E398" s="13" t="s">
        <v>2743</v>
      </c>
      <c r="F398" s="13">
        <v>1</v>
      </c>
      <c r="G398" s="13">
        <v>35</v>
      </c>
      <c r="H398" s="13">
        <v>35</v>
      </c>
      <c r="I398" s="14">
        <f t="shared" si="18"/>
        <v>32.407407407407405</v>
      </c>
      <c r="J398" s="14">
        <f t="shared" si="19"/>
        <v>30.787037037037035</v>
      </c>
      <c r="K398" s="14">
        <f t="shared" si="20"/>
        <v>30.787037037037035</v>
      </c>
    </row>
    <row r="399" spans="1:11" x14ac:dyDescent="0.25">
      <c r="A399" s="13">
        <v>397</v>
      </c>
      <c r="B399" s="13">
        <v>420</v>
      </c>
      <c r="C399" s="13" t="s">
        <v>2744</v>
      </c>
      <c r="D399" s="13" t="s">
        <v>439</v>
      </c>
      <c r="E399" s="13" t="s">
        <v>440</v>
      </c>
      <c r="F399" s="13">
        <v>1</v>
      </c>
      <c r="G399" s="13">
        <v>10</v>
      </c>
      <c r="H399" s="13">
        <v>10</v>
      </c>
      <c r="I399" s="14">
        <f t="shared" si="18"/>
        <v>9.2592592592592595</v>
      </c>
      <c r="J399" s="14">
        <f t="shared" si="19"/>
        <v>8.7962962962962958</v>
      </c>
      <c r="K399" s="14">
        <f t="shared" si="20"/>
        <v>8.7962962962962958</v>
      </c>
    </row>
    <row r="400" spans="1:11" x14ac:dyDescent="0.25">
      <c r="A400" s="13">
        <v>398</v>
      </c>
      <c r="B400" s="13">
        <v>421</v>
      </c>
      <c r="C400" s="13" t="s">
        <v>2745</v>
      </c>
      <c r="D400" s="13" t="s">
        <v>439</v>
      </c>
      <c r="E400" s="13" t="s">
        <v>440</v>
      </c>
      <c r="F400" s="13">
        <v>1</v>
      </c>
      <c r="G400" s="13">
        <v>10</v>
      </c>
      <c r="H400" s="13">
        <v>10</v>
      </c>
      <c r="I400" s="14">
        <f t="shared" si="18"/>
        <v>9.2592592592592595</v>
      </c>
      <c r="J400" s="14">
        <f t="shared" si="19"/>
        <v>8.7962962962962958</v>
      </c>
      <c r="K400" s="14">
        <f t="shared" si="20"/>
        <v>8.7962962962962958</v>
      </c>
    </row>
    <row r="401" spans="1:11" x14ac:dyDescent="0.25">
      <c r="A401" s="13">
        <v>399</v>
      </c>
      <c r="B401" s="13">
        <v>422</v>
      </c>
      <c r="C401" s="13" t="s">
        <v>2746</v>
      </c>
      <c r="D401" s="13" t="s">
        <v>439</v>
      </c>
      <c r="E401" s="13" t="s">
        <v>216</v>
      </c>
      <c r="F401" s="13">
        <v>1</v>
      </c>
      <c r="G401" s="13">
        <v>8</v>
      </c>
      <c r="H401" s="13">
        <v>8</v>
      </c>
      <c r="I401" s="14">
        <f t="shared" si="18"/>
        <v>7.4074074074074066</v>
      </c>
      <c r="J401" s="14">
        <f t="shared" si="19"/>
        <v>7.0370370370370363</v>
      </c>
      <c r="K401" s="14">
        <f t="shared" si="20"/>
        <v>7.0370370370370363</v>
      </c>
    </row>
    <row r="402" spans="1:11" x14ac:dyDescent="0.25">
      <c r="A402" s="13">
        <v>400</v>
      </c>
      <c r="B402" s="5">
        <v>1</v>
      </c>
      <c r="C402" s="13" t="s">
        <v>1473</v>
      </c>
      <c r="D402" s="13" t="s">
        <v>1273</v>
      </c>
      <c r="E402" s="5" t="s">
        <v>1474</v>
      </c>
      <c r="F402" s="5">
        <v>1</v>
      </c>
      <c r="G402" s="5">
        <v>20.37</v>
      </c>
      <c r="H402" s="6">
        <f>G402*1.08</f>
        <v>21.999600000000001</v>
      </c>
      <c r="I402" s="14">
        <f t="shared" si="18"/>
        <v>20.37</v>
      </c>
      <c r="J402" s="14">
        <f t="shared" si="19"/>
        <v>19.351500000000001</v>
      </c>
      <c r="K402" s="14">
        <f t="shared" si="20"/>
        <v>19.351500000000001</v>
      </c>
    </row>
    <row r="403" spans="1:11" x14ac:dyDescent="0.25">
      <c r="A403" s="13">
        <v>401</v>
      </c>
      <c r="B403" s="5">
        <v>2</v>
      </c>
      <c r="C403" s="13" t="s">
        <v>1475</v>
      </c>
      <c r="D403" s="13" t="s">
        <v>1476</v>
      </c>
      <c r="E403" s="5" t="s">
        <v>1474</v>
      </c>
      <c r="F403" s="5">
        <v>1</v>
      </c>
      <c r="G403" s="5">
        <v>20.37</v>
      </c>
      <c r="H403" s="6">
        <f>G403*1.08</f>
        <v>21.999600000000001</v>
      </c>
      <c r="I403" s="14">
        <f t="shared" si="18"/>
        <v>20.37</v>
      </c>
      <c r="J403" s="14">
        <f t="shared" si="19"/>
        <v>19.351500000000001</v>
      </c>
      <c r="K403" s="14">
        <f t="shared" si="20"/>
        <v>19.351500000000001</v>
      </c>
    </row>
    <row r="404" spans="1:11" x14ac:dyDescent="0.25">
      <c r="A404" s="13">
        <v>402</v>
      </c>
      <c r="B404" s="5">
        <v>3</v>
      </c>
      <c r="C404" s="13" t="s">
        <v>1477</v>
      </c>
      <c r="D404" s="13" t="s">
        <v>1478</v>
      </c>
      <c r="E404" s="5" t="s">
        <v>1474</v>
      </c>
      <c r="F404" s="5">
        <v>1</v>
      </c>
      <c r="G404" s="5">
        <v>18.52</v>
      </c>
      <c r="H404" s="6">
        <f>G404*1.08</f>
        <v>20.0016</v>
      </c>
      <c r="I404" s="14">
        <f t="shared" si="18"/>
        <v>18.52</v>
      </c>
      <c r="J404" s="14">
        <f t="shared" si="19"/>
        <v>17.593999999999998</v>
      </c>
      <c r="K404" s="14">
        <f t="shared" si="20"/>
        <v>17.593999999999998</v>
      </c>
    </row>
    <row r="405" spans="1:11" x14ac:dyDescent="0.25">
      <c r="A405" s="13">
        <v>403</v>
      </c>
      <c r="B405" s="5">
        <v>4</v>
      </c>
      <c r="C405" s="13" t="s">
        <v>1479</v>
      </c>
      <c r="D405" s="13" t="s">
        <v>1480</v>
      </c>
      <c r="E405" s="5" t="s">
        <v>1481</v>
      </c>
      <c r="F405" s="5">
        <v>1</v>
      </c>
      <c r="G405" s="5">
        <v>16.670000000000002</v>
      </c>
      <c r="H405" s="6">
        <f>G405*1.08</f>
        <v>18.003600000000002</v>
      </c>
      <c r="I405" s="14">
        <f t="shared" si="18"/>
        <v>16.670000000000002</v>
      </c>
      <c r="J405" s="14">
        <f t="shared" si="19"/>
        <v>15.836500000000001</v>
      </c>
      <c r="K405" s="14">
        <f t="shared" si="20"/>
        <v>15.836500000000001</v>
      </c>
    </row>
    <row r="406" spans="1:11" x14ac:dyDescent="0.25">
      <c r="A406" s="13">
        <v>404</v>
      </c>
      <c r="B406" s="5">
        <v>5</v>
      </c>
      <c r="C406" s="13" t="s">
        <v>1482</v>
      </c>
      <c r="D406" s="13" t="s">
        <v>1483</v>
      </c>
      <c r="E406" s="5" t="s">
        <v>1481</v>
      </c>
      <c r="F406" s="5">
        <v>1</v>
      </c>
      <c r="G406" s="5">
        <v>23.15</v>
      </c>
      <c r="H406" s="6">
        <v>25</v>
      </c>
      <c r="I406" s="14">
        <f t="shared" si="18"/>
        <v>23.148148148148145</v>
      </c>
      <c r="J406" s="14">
        <f t="shared" si="19"/>
        <v>21.990740740740737</v>
      </c>
      <c r="K406" s="14">
        <f t="shared" si="20"/>
        <v>21.990740740740737</v>
      </c>
    </row>
    <row r="407" spans="1:11" x14ac:dyDescent="0.25">
      <c r="A407" s="13">
        <v>405</v>
      </c>
      <c r="B407" s="5">
        <v>6</v>
      </c>
      <c r="C407" s="13" t="s">
        <v>1484</v>
      </c>
      <c r="D407" s="13" t="s">
        <v>1485</v>
      </c>
      <c r="E407" s="5" t="s">
        <v>1486</v>
      </c>
      <c r="F407" s="5">
        <v>1</v>
      </c>
      <c r="G407" s="5">
        <v>19.440000000000001</v>
      </c>
      <c r="H407" s="6">
        <f>G407*1.08</f>
        <v>20.995200000000004</v>
      </c>
      <c r="I407" s="14">
        <f t="shared" si="18"/>
        <v>19.440000000000001</v>
      </c>
      <c r="J407" s="14">
        <f t="shared" si="19"/>
        <v>18.468</v>
      </c>
      <c r="K407" s="14">
        <f t="shared" si="20"/>
        <v>18.468</v>
      </c>
    </row>
    <row r="408" spans="1:11" x14ac:dyDescent="0.25">
      <c r="A408" s="13">
        <v>406</v>
      </c>
      <c r="B408" s="5">
        <v>7</v>
      </c>
      <c r="C408" s="13" t="s">
        <v>1321</v>
      </c>
      <c r="D408" s="13" t="s">
        <v>1286</v>
      </c>
      <c r="E408" s="5" t="s">
        <v>1249</v>
      </c>
      <c r="F408" s="5">
        <v>1</v>
      </c>
      <c r="G408" s="5">
        <v>18.059999999999999</v>
      </c>
      <c r="H408" s="6">
        <f>G408*1.08</f>
        <v>19.504799999999999</v>
      </c>
      <c r="I408" s="14">
        <f t="shared" si="18"/>
        <v>18.059999999999999</v>
      </c>
      <c r="J408" s="14">
        <f t="shared" si="19"/>
        <v>17.156999999999996</v>
      </c>
      <c r="K408" s="14">
        <f t="shared" si="20"/>
        <v>17.156999999999996</v>
      </c>
    </row>
    <row r="409" spans="1:11" x14ac:dyDescent="0.25">
      <c r="A409" s="13">
        <v>407</v>
      </c>
      <c r="B409" s="5">
        <v>8</v>
      </c>
      <c r="C409" s="13" t="s">
        <v>1488</v>
      </c>
      <c r="D409" s="13" t="s">
        <v>1489</v>
      </c>
      <c r="E409" s="5" t="s">
        <v>1490</v>
      </c>
      <c r="F409" s="5">
        <v>1</v>
      </c>
      <c r="G409" s="5">
        <v>11.11</v>
      </c>
      <c r="H409" s="6">
        <f>G409*1.08</f>
        <v>11.998800000000001</v>
      </c>
      <c r="I409" s="14">
        <f t="shared" si="18"/>
        <v>11.11</v>
      </c>
      <c r="J409" s="14">
        <f t="shared" si="19"/>
        <v>10.554499999999999</v>
      </c>
      <c r="K409" s="14">
        <f t="shared" si="20"/>
        <v>10.554499999999999</v>
      </c>
    </row>
    <row r="410" spans="1:11" x14ac:dyDescent="0.25">
      <c r="A410" s="13">
        <v>408</v>
      </c>
      <c r="B410" s="5">
        <v>9</v>
      </c>
      <c r="C410" s="13" t="s">
        <v>1491</v>
      </c>
      <c r="D410" s="13" t="s">
        <v>1273</v>
      </c>
      <c r="E410" s="5" t="s">
        <v>1490</v>
      </c>
      <c r="F410" s="5">
        <v>1</v>
      </c>
      <c r="G410" s="5">
        <v>14.81</v>
      </c>
      <c r="H410" s="6">
        <v>16</v>
      </c>
      <c r="I410" s="14">
        <f t="shared" si="18"/>
        <v>14.814814814814813</v>
      </c>
      <c r="J410" s="14">
        <f t="shared" si="19"/>
        <v>14.074074074074073</v>
      </c>
      <c r="K410" s="14">
        <f t="shared" si="20"/>
        <v>14.074074074074073</v>
      </c>
    </row>
    <row r="411" spans="1:11" x14ac:dyDescent="0.25">
      <c r="A411" s="13">
        <v>409</v>
      </c>
      <c r="B411" s="5">
        <v>10</v>
      </c>
      <c r="C411" s="13" t="s">
        <v>1492</v>
      </c>
      <c r="D411" s="13" t="s">
        <v>1273</v>
      </c>
      <c r="E411" s="5" t="s">
        <v>1490</v>
      </c>
      <c r="F411" s="5">
        <v>1</v>
      </c>
      <c r="G411" s="5">
        <v>17.59</v>
      </c>
      <c r="H411" s="6">
        <f>G411*1.08</f>
        <v>18.997199999999999</v>
      </c>
      <c r="I411" s="14">
        <f t="shared" si="18"/>
        <v>17.59</v>
      </c>
      <c r="J411" s="14">
        <f t="shared" si="19"/>
        <v>16.7105</v>
      </c>
      <c r="K411" s="14">
        <f t="shared" si="20"/>
        <v>16.7105</v>
      </c>
    </row>
    <row r="412" spans="1:11" x14ac:dyDescent="0.25">
      <c r="A412" s="13">
        <v>410</v>
      </c>
      <c r="B412" s="5">
        <v>11</v>
      </c>
      <c r="C412" s="13" t="s">
        <v>1493</v>
      </c>
      <c r="D412" s="13" t="s">
        <v>1494</v>
      </c>
      <c r="E412" s="5" t="s">
        <v>1490</v>
      </c>
      <c r="F412" s="5">
        <v>1</v>
      </c>
      <c r="G412" s="5">
        <v>13.89</v>
      </c>
      <c r="H412" s="6">
        <f>G412*1.08</f>
        <v>15.001200000000001</v>
      </c>
      <c r="I412" s="14">
        <f t="shared" si="18"/>
        <v>13.89</v>
      </c>
      <c r="J412" s="14">
        <f t="shared" si="19"/>
        <v>13.195499999999999</v>
      </c>
      <c r="K412" s="14">
        <f t="shared" si="20"/>
        <v>13.195499999999999</v>
      </c>
    </row>
    <row r="413" spans="1:11" x14ac:dyDescent="0.25">
      <c r="A413" s="13">
        <v>411</v>
      </c>
      <c r="B413" s="5">
        <v>12</v>
      </c>
      <c r="C413" s="13" t="s">
        <v>1495</v>
      </c>
      <c r="D413" s="13" t="s">
        <v>1273</v>
      </c>
      <c r="E413" s="5" t="s">
        <v>1490</v>
      </c>
      <c r="F413" s="5">
        <v>1</v>
      </c>
      <c r="G413" s="5">
        <v>21.3</v>
      </c>
      <c r="H413" s="6">
        <v>23</v>
      </c>
      <c r="I413" s="14">
        <f t="shared" si="18"/>
        <v>21.296296296296294</v>
      </c>
      <c r="J413" s="14">
        <f t="shared" si="19"/>
        <v>20.231481481481477</v>
      </c>
      <c r="K413" s="14">
        <f t="shared" si="20"/>
        <v>20.231481481481477</v>
      </c>
    </row>
    <row r="414" spans="1:11" x14ac:dyDescent="0.25">
      <c r="A414" s="13">
        <v>412</v>
      </c>
      <c r="B414" s="5">
        <v>13</v>
      </c>
      <c r="C414" s="13" t="s">
        <v>1496</v>
      </c>
      <c r="D414" s="13" t="s">
        <v>1497</v>
      </c>
      <c r="E414" s="5" t="s">
        <v>1498</v>
      </c>
      <c r="F414" s="5">
        <v>1</v>
      </c>
      <c r="G414" s="5">
        <v>14.81</v>
      </c>
      <c r="H414" s="6">
        <v>16</v>
      </c>
      <c r="I414" s="14">
        <f t="shared" si="18"/>
        <v>14.814814814814813</v>
      </c>
      <c r="J414" s="14">
        <f t="shared" si="19"/>
        <v>14.074074074074073</v>
      </c>
      <c r="K414" s="14">
        <f t="shared" si="20"/>
        <v>14.074074074074073</v>
      </c>
    </row>
    <row r="415" spans="1:11" x14ac:dyDescent="0.25">
      <c r="A415" s="13">
        <v>413</v>
      </c>
      <c r="B415" s="5">
        <v>14</v>
      </c>
      <c r="C415" s="13" t="s">
        <v>1499</v>
      </c>
      <c r="D415" s="13" t="s">
        <v>1500</v>
      </c>
      <c r="E415" s="5" t="s">
        <v>1501</v>
      </c>
      <c r="F415" s="5">
        <v>1</v>
      </c>
      <c r="G415" s="5">
        <v>17.59</v>
      </c>
      <c r="H415" s="6">
        <f>G415*1.08</f>
        <v>18.997199999999999</v>
      </c>
      <c r="I415" s="14">
        <f t="shared" si="18"/>
        <v>17.59</v>
      </c>
      <c r="J415" s="14">
        <f t="shared" si="19"/>
        <v>16.7105</v>
      </c>
      <c r="K415" s="14">
        <f t="shared" si="20"/>
        <v>16.7105</v>
      </c>
    </row>
    <row r="416" spans="1:11" x14ac:dyDescent="0.25">
      <c r="A416" s="13">
        <v>414</v>
      </c>
      <c r="B416" s="5">
        <v>15</v>
      </c>
      <c r="C416" s="13" t="s">
        <v>1502</v>
      </c>
      <c r="D416" s="13" t="s">
        <v>1503</v>
      </c>
      <c r="E416" s="5" t="s">
        <v>1501</v>
      </c>
      <c r="F416" s="5">
        <v>1</v>
      </c>
      <c r="G416" s="5">
        <v>17.59</v>
      </c>
      <c r="H416" s="6">
        <f>G416*1.08</f>
        <v>18.997199999999999</v>
      </c>
      <c r="I416" s="14">
        <f t="shared" si="18"/>
        <v>17.59</v>
      </c>
      <c r="J416" s="14">
        <f t="shared" si="19"/>
        <v>16.7105</v>
      </c>
      <c r="K416" s="14">
        <f t="shared" si="20"/>
        <v>16.7105</v>
      </c>
    </row>
    <row r="417" spans="1:11" x14ac:dyDescent="0.25">
      <c r="A417" s="13">
        <v>415</v>
      </c>
      <c r="B417" s="5">
        <v>16</v>
      </c>
      <c r="C417" s="13" t="s">
        <v>1504</v>
      </c>
      <c r="D417" s="13" t="s">
        <v>1503</v>
      </c>
      <c r="E417" s="5" t="s">
        <v>1501</v>
      </c>
      <c r="F417" s="5">
        <v>1</v>
      </c>
      <c r="G417" s="5">
        <v>17.59</v>
      </c>
      <c r="H417" s="6">
        <v>19</v>
      </c>
      <c r="I417" s="14">
        <f t="shared" si="18"/>
        <v>17.592592592592592</v>
      </c>
      <c r="J417" s="14">
        <f t="shared" si="19"/>
        <v>16.712962962962962</v>
      </c>
      <c r="K417" s="14">
        <f t="shared" si="20"/>
        <v>16.712962962962962</v>
      </c>
    </row>
    <row r="418" spans="1:11" x14ac:dyDescent="0.25">
      <c r="A418" s="13">
        <v>416</v>
      </c>
      <c r="B418" s="5">
        <v>17</v>
      </c>
      <c r="C418" s="13" t="s">
        <v>1505</v>
      </c>
      <c r="D418" s="13" t="s">
        <v>1506</v>
      </c>
      <c r="E418" s="5" t="s">
        <v>1501</v>
      </c>
      <c r="F418" s="5">
        <v>1</v>
      </c>
      <c r="G418" s="5">
        <v>18.52</v>
      </c>
      <c r="H418" s="6">
        <f>G418*1.08</f>
        <v>20.0016</v>
      </c>
      <c r="I418" s="14">
        <f t="shared" si="18"/>
        <v>18.52</v>
      </c>
      <c r="J418" s="14">
        <f t="shared" si="19"/>
        <v>17.593999999999998</v>
      </c>
      <c r="K418" s="14">
        <f t="shared" si="20"/>
        <v>17.593999999999998</v>
      </c>
    </row>
    <row r="419" spans="1:11" x14ac:dyDescent="0.25">
      <c r="A419" s="13">
        <v>417</v>
      </c>
      <c r="B419" s="5">
        <v>18</v>
      </c>
      <c r="C419" s="13" t="s">
        <v>1508</v>
      </c>
      <c r="D419" s="13" t="s">
        <v>1509</v>
      </c>
      <c r="E419" s="5" t="s">
        <v>1400</v>
      </c>
      <c r="F419" s="5">
        <v>1</v>
      </c>
      <c r="G419" s="5">
        <v>16.670000000000002</v>
      </c>
      <c r="H419" s="6">
        <f>G419*1.08</f>
        <v>18.003600000000002</v>
      </c>
      <c r="I419" s="14">
        <f t="shared" si="18"/>
        <v>16.670000000000002</v>
      </c>
      <c r="J419" s="14">
        <f t="shared" si="19"/>
        <v>15.836500000000001</v>
      </c>
      <c r="K419" s="14">
        <f t="shared" si="20"/>
        <v>15.836500000000001</v>
      </c>
    </row>
    <row r="420" spans="1:11" x14ac:dyDescent="0.25">
      <c r="A420" s="13">
        <v>418</v>
      </c>
      <c r="B420" s="5">
        <v>19</v>
      </c>
      <c r="C420" s="13" t="s">
        <v>1510</v>
      </c>
      <c r="D420" s="13" t="s">
        <v>1511</v>
      </c>
      <c r="E420" s="5" t="s">
        <v>1512</v>
      </c>
      <c r="F420" s="5">
        <v>1</v>
      </c>
      <c r="G420" s="5">
        <v>13.89</v>
      </c>
      <c r="H420" s="6">
        <f>G420*1.08</f>
        <v>15.001200000000001</v>
      </c>
      <c r="I420" s="14">
        <f t="shared" si="18"/>
        <v>13.89</v>
      </c>
      <c r="J420" s="14">
        <f t="shared" si="19"/>
        <v>13.195499999999999</v>
      </c>
      <c r="K420" s="14">
        <f t="shared" si="20"/>
        <v>13.195499999999999</v>
      </c>
    </row>
    <row r="421" spans="1:11" x14ac:dyDescent="0.25">
      <c r="A421" s="13">
        <v>419</v>
      </c>
      <c r="B421" s="5">
        <v>20</v>
      </c>
      <c r="C421" s="13" t="s">
        <v>1513</v>
      </c>
      <c r="D421" s="13" t="s">
        <v>1514</v>
      </c>
      <c r="E421" s="5" t="s">
        <v>1249</v>
      </c>
      <c r="F421" s="5">
        <v>1</v>
      </c>
      <c r="G421" s="5">
        <v>17.13</v>
      </c>
      <c r="H421" s="6">
        <f>G421*1.08</f>
        <v>18.500399999999999</v>
      </c>
      <c r="I421" s="14">
        <f t="shared" si="18"/>
        <v>17.13</v>
      </c>
      <c r="J421" s="14">
        <f t="shared" si="19"/>
        <v>16.273499999999999</v>
      </c>
      <c r="K421" s="14">
        <f t="shared" si="20"/>
        <v>16.273499999999999</v>
      </c>
    </row>
    <row r="422" spans="1:11" x14ac:dyDescent="0.25">
      <c r="A422" s="13">
        <v>420</v>
      </c>
      <c r="B422" s="5">
        <v>21</v>
      </c>
      <c r="C422" s="13" t="s">
        <v>1515</v>
      </c>
      <c r="D422" s="13" t="s">
        <v>1516</v>
      </c>
      <c r="E422" s="5" t="s">
        <v>1517</v>
      </c>
      <c r="F422" s="5">
        <v>1</v>
      </c>
      <c r="G422" s="5">
        <v>13.89</v>
      </c>
      <c r="H422" s="6">
        <f>G422*1.08</f>
        <v>15.001200000000001</v>
      </c>
      <c r="I422" s="14">
        <f t="shared" si="18"/>
        <v>13.89</v>
      </c>
      <c r="J422" s="14">
        <f t="shared" si="19"/>
        <v>13.195499999999999</v>
      </c>
      <c r="K422" s="14">
        <f t="shared" si="20"/>
        <v>13.195499999999999</v>
      </c>
    </row>
    <row r="423" spans="1:11" x14ac:dyDescent="0.25">
      <c r="A423" s="13">
        <v>421</v>
      </c>
      <c r="B423" s="5">
        <v>22</v>
      </c>
      <c r="C423" s="13" t="s">
        <v>1518</v>
      </c>
      <c r="D423" s="13" t="s">
        <v>1519</v>
      </c>
      <c r="E423" s="5" t="s">
        <v>1520</v>
      </c>
      <c r="F423" s="5">
        <v>1</v>
      </c>
      <c r="G423" s="5">
        <v>12.04</v>
      </c>
      <c r="H423" s="6">
        <v>13</v>
      </c>
      <c r="I423" s="14">
        <f t="shared" si="18"/>
        <v>12.037037037037036</v>
      </c>
      <c r="J423" s="14">
        <f t="shared" si="19"/>
        <v>11.435185185185183</v>
      </c>
      <c r="K423" s="14">
        <f t="shared" si="20"/>
        <v>11.435185185185183</v>
      </c>
    </row>
    <row r="424" spans="1:11" x14ac:dyDescent="0.25">
      <c r="A424" s="13">
        <v>422</v>
      </c>
      <c r="B424" s="5">
        <v>23</v>
      </c>
      <c r="C424" s="13" t="s">
        <v>1521</v>
      </c>
      <c r="D424" s="13" t="s">
        <v>1522</v>
      </c>
      <c r="E424" s="5" t="s">
        <v>1523</v>
      </c>
      <c r="F424" s="5">
        <v>1</v>
      </c>
      <c r="G424" s="5">
        <v>12.96</v>
      </c>
      <c r="H424" s="6">
        <f>G424*1.08</f>
        <v>13.996800000000002</v>
      </c>
      <c r="I424" s="14">
        <f t="shared" si="18"/>
        <v>12.96</v>
      </c>
      <c r="J424" s="14">
        <f t="shared" si="19"/>
        <v>12.311999999999999</v>
      </c>
      <c r="K424" s="14">
        <f t="shared" si="20"/>
        <v>12.311999999999999</v>
      </c>
    </row>
    <row r="425" spans="1:11" x14ac:dyDescent="0.25">
      <c r="A425" s="13">
        <v>423</v>
      </c>
      <c r="B425" s="5">
        <v>24</v>
      </c>
      <c r="C425" s="13">
        <v>5280</v>
      </c>
      <c r="D425" s="13" t="s">
        <v>1524</v>
      </c>
      <c r="E425" s="5" t="s">
        <v>1525</v>
      </c>
      <c r="F425" s="5">
        <v>1</v>
      </c>
      <c r="G425" s="5">
        <v>13.89</v>
      </c>
      <c r="H425" s="6">
        <f>G425*1.08</f>
        <v>15.001200000000001</v>
      </c>
      <c r="I425" s="14">
        <f t="shared" si="18"/>
        <v>13.89</v>
      </c>
      <c r="J425" s="14">
        <f t="shared" si="19"/>
        <v>13.195499999999999</v>
      </c>
      <c r="K425" s="14">
        <f t="shared" si="20"/>
        <v>13.195499999999999</v>
      </c>
    </row>
    <row r="426" spans="1:11" x14ac:dyDescent="0.25">
      <c r="A426" s="13">
        <v>424</v>
      </c>
      <c r="B426" s="5">
        <v>25</v>
      </c>
      <c r="C426" s="13" t="s">
        <v>1526</v>
      </c>
      <c r="D426" s="13" t="s">
        <v>1527</v>
      </c>
      <c r="E426" s="5" t="s">
        <v>1525</v>
      </c>
      <c r="F426" s="5">
        <v>1</v>
      </c>
      <c r="G426" s="5">
        <v>15.74</v>
      </c>
      <c r="H426" s="6">
        <f>G426*1.08</f>
        <v>16.999200000000002</v>
      </c>
      <c r="I426" s="14">
        <f t="shared" si="18"/>
        <v>15.74</v>
      </c>
      <c r="J426" s="14">
        <f t="shared" si="19"/>
        <v>14.952999999999999</v>
      </c>
      <c r="K426" s="14">
        <f t="shared" si="20"/>
        <v>14.952999999999999</v>
      </c>
    </row>
    <row r="427" spans="1:11" x14ac:dyDescent="0.25">
      <c r="A427" s="13">
        <v>425</v>
      </c>
      <c r="B427" s="5">
        <v>26</v>
      </c>
      <c r="C427" s="13" t="s">
        <v>1528</v>
      </c>
      <c r="D427" s="13" t="s">
        <v>1529</v>
      </c>
      <c r="E427" s="5" t="s">
        <v>1530</v>
      </c>
      <c r="F427" s="5">
        <v>1</v>
      </c>
      <c r="G427" s="5">
        <v>13.89</v>
      </c>
      <c r="H427" s="6">
        <f>G427*1.08</f>
        <v>15.001200000000001</v>
      </c>
      <c r="I427" s="14">
        <f t="shared" si="18"/>
        <v>13.89</v>
      </c>
      <c r="J427" s="14">
        <f t="shared" si="19"/>
        <v>13.195499999999999</v>
      </c>
      <c r="K427" s="14">
        <f t="shared" si="20"/>
        <v>13.195499999999999</v>
      </c>
    </row>
    <row r="428" spans="1:11" x14ac:dyDescent="0.25">
      <c r="A428" s="13">
        <v>426</v>
      </c>
      <c r="B428" s="5">
        <v>27</v>
      </c>
      <c r="C428" s="13" t="s">
        <v>1531</v>
      </c>
      <c r="D428" s="13" t="s">
        <v>1532</v>
      </c>
      <c r="E428" s="5" t="s">
        <v>1520</v>
      </c>
      <c r="F428" s="5">
        <v>1</v>
      </c>
      <c r="G428" s="5">
        <v>20.37</v>
      </c>
      <c r="H428" s="6">
        <f>G428*1.08</f>
        <v>21.999600000000001</v>
      </c>
      <c r="I428" s="14">
        <f t="shared" si="18"/>
        <v>20.37</v>
      </c>
      <c r="J428" s="14">
        <f t="shared" si="19"/>
        <v>19.351500000000001</v>
      </c>
      <c r="K428" s="14">
        <f t="shared" si="20"/>
        <v>19.351500000000001</v>
      </c>
    </row>
    <row r="429" spans="1:11" x14ac:dyDescent="0.25">
      <c r="A429" s="13">
        <v>427</v>
      </c>
      <c r="B429" s="5">
        <v>28</v>
      </c>
      <c r="C429" s="13" t="s">
        <v>1533</v>
      </c>
      <c r="D429" s="13" t="s">
        <v>1534</v>
      </c>
      <c r="E429" s="5" t="s">
        <v>1474</v>
      </c>
      <c r="F429" s="5">
        <v>1</v>
      </c>
      <c r="G429" s="5">
        <v>18.52</v>
      </c>
      <c r="H429" s="6">
        <v>20</v>
      </c>
      <c r="I429" s="14">
        <f t="shared" si="18"/>
        <v>18.518518518518519</v>
      </c>
      <c r="J429" s="14">
        <f t="shared" si="19"/>
        <v>17.592592592592592</v>
      </c>
      <c r="K429" s="14">
        <f t="shared" si="20"/>
        <v>17.592592592592592</v>
      </c>
    </row>
    <row r="430" spans="1:11" x14ac:dyDescent="0.25">
      <c r="A430" s="13">
        <v>428</v>
      </c>
      <c r="B430" s="5">
        <v>29</v>
      </c>
      <c r="C430" s="13" t="s">
        <v>1535</v>
      </c>
      <c r="D430" s="13" t="s">
        <v>1536</v>
      </c>
      <c r="E430" s="5" t="s">
        <v>1537</v>
      </c>
      <c r="F430" s="5">
        <v>1</v>
      </c>
      <c r="G430" s="5">
        <v>11.11</v>
      </c>
      <c r="H430" s="6">
        <f>G430*1.08</f>
        <v>11.998800000000001</v>
      </c>
      <c r="I430" s="14">
        <f t="shared" si="18"/>
        <v>11.11</v>
      </c>
      <c r="J430" s="14">
        <f t="shared" si="19"/>
        <v>10.554499999999999</v>
      </c>
      <c r="K430" s="14">
        <f t="shared" si="20"/>
        <v>10.554499999999999</v>
      </c>
    </row>
    <row r="431" spans="1:11" x14ac:dyDescent="0.25">
      <c r="A431" s="13">
        <v>429</v>
      </c>
      <c r="B431" s="5">
        <v>30</v>
      </c>
      <c r="C431" s="13" t="s">
        <v>1538</v>
      </c>
      <c r="D431" s="13" t="s">
        <v>1539</v>
      </c>
      <c r="E431" s="5" t="s">
        <v>1540</v>
      </c>
      <c r="F431" s="5">
        <v>1</v>
      </c>
      <c r="G431" s="5">
        <v>13.89</v>
      </c>
      <c r="H431" s="6">
        <f>G431*1.08</f>
        <v>15.001200000000001</v>
      </c>
      <c r="I431" s="14">
        <f t="shared" si="18"/>
        <v>13.89</v>
      </c>
      <c r="J431" s="14">
        <f t="shared" si="19"/>
        <v>13.195499999999999</v>
      </c>
      <c r="K431" s="14">
        <f t="shared" si="20"/>
        <v>13.195499999999999</v>
      </c>
    </row>
    <row r="432" spans="1:11" x14ac:dyDescent="0.25">
      <c r="A432" s="13">
        <v>430</v>
      </c>
      <c r="B432" s="5">
        <v>31</v>
      </c>
      <c r="C432" s="13" t="s">
        <v>1541</v>
      </c>
      <c r="D432" s="13" t="s">
        <v>1542</v>
      </c>
      <c r="E432" s="5" t="s">
        <v>1400</v>
      </c>
      <c r="F432" s="5">
        <v>1</v>
      </c>
      <c r="G432" s="5">
        <v>18.52</v>
      </c>
      <c r="H432" s="6">
        <v>20</v>
      </c>
      <c r="I432" s="14">
        <f t="shared" si="18"/>
        <v>18.518518518518519</v>
      </c>
      <c r="J432" s="14">
        <f t="shared" si="19"/>
        <v>17.592592592592592</v>
      </c>
      <c r="K432" s="14">
        <f t="shared" si="20"/>
        <v>17.592592592592592</v>
      </c>
    </row>
    <row r="433" spans="1:11" x14ac:dyDescent="0.25">
      <c r="A433" s="13">
        <v>431</v>
      </c>
      <c r="B433" s="5">
        <v>32</v>
      </c>
      <c r="C433" s="13" t="s">
        <v>1543</v>
      </c>
      <c r="D433" s="13" t="s">
        <v>1544</v>
      </c>
      <c r="E433" s="5" t="s">
        <v>1501</v>
      </c>
      <c r="F433" s="5">
        <v>1</v>
      </c>
      <c r="G433" s="5">
        <v>13.89</v>
      </c>
      <c r="H433" s="6">
        <f>G433*1.08</f>
        <v>15.001200000000001</v>
      </c>
      <c r="I433" s="14">
        <f t="shared" si="18"/>
        <v>13.89</v>
      </c>
      <c r="J433" s="14">
        <f t="shared" si="19"/>
        <v>13.195499999999999</v>
      </c>
      <c r="K433" s="14">
        <f t="shared" si="20"/>
        <v>13.195499999999999</v>
      </c>
    </row>
    <row r="434" spans="1:11" x14ac:dyDescent="0.25">
      <c r="A434" s="13">
        <v>432</v>
      </c>
      <c r="B434" s="5">
        <v>33</v>
      </c>
      <c r="C434" s="13" t="s">
        <v>1545</v>
      </c>
      <c r="D434" s="13" t="s">
        <v>1546</v>
      </c>
      <c r="E434" s="5" t="s">
        <v>1501</v>
      </c>
      <c r="F434" s="5">
        <v>1</v>
      </c>
      <c r="G434" s="5">
        <v>15.74</v>
      </c>
      <c r="H434" s="6">
        <f>G434*1.08</f>
        <v>16.999200000000002</v>
      </c>
      <c r="I434" s="14">
        <f t="shared" si="18"/>
        <v>15.74</v>
      </c>
      <c r="J434" s="14">
        <f t="shared" si="19"/>
        <v>14.952999999999999</v>
      </c>
      <c r="K434" s="14">
        <f t="shared" si="20"/>
        <v>14.952999999999999</v>
      </c>
    </row>
    <row r="435" spans="1:11" x14ac:dyDescent="0.25">
      <c r="A435" s="13">
        <v>433</v>
      </c>
      <c r="B435" s="5">
        <v>34</v>
      </c>
      <c r="C435" s="13" t="s">
        <v>1547</v>
      </c>
      <c r="D435" s="13" t="s">
        <v>1273</v>
      </c>
      <c r="E435" s="5" t="s">
        <v>1548</v>
      </c>
      <c r="F435" s="5">
        <v>1</v>
      </c>
      <c r="G435" s="5">
        <v>23.15</v>
      </c>
      <c r="H435" s="6">
        <f>G435*1.08</f>
        <v>25.001999999999999</v>
      </c>
      <c r="I435" s="14">
        <f t="shared" si="18"/>
        <v>23.15</v>
      </c>
      <c r="J435" s="14">
        <f t="shared" si="19"/>
        <v>21.992499999999996</v>
      </c>
      <c r="K435" s="14">
        <f t="shared" si="20"/>
        <v>21.992499999999996</v>
      </c>
    </row>
    <row r="436" spans="1:11" x14ac:dyDescent="0.25">
      <c r="A436" s="13">
        <v>434</v>
      </c>
      <c r="B436" s="5">
        <v>35</v>
      </c>
      <c r="C436" s="13" t="s">
        <v>1549</v>
      </c>
      <c r="D436" s="13" t="s">
        <v>1550</v>
      </c>
      <c r="E436" s="5" t="s">
        <v>1507</v>
      </c>
      <c r="F436" s="5">
        <v>1</v>
      </c>
      <c r="G436" s="5">
        <v>17.59</v>
      </c>
      <c r="H436" s="6">
        <f>G436*1.08</f>
        <v>18.997199999999999</v>
      </c>
      <c r="I436" s="14">
        <f t="shared" si="18"/>
        <v>17.59</v>
      </c>
      <c r="J436" s="14">
        <f t="shared" si="19"/>
        <v>16.7105</v>
      </c>
      <c r="K436" s="14">
        <f t="shared" si="20"/>
        <v>16.7105</v>
      </c>
    </row>
    <row r="437" spans="1:11" x14ac:dyDescent="0.25">
      <c r="A437" s="13">
        <v>435</v>
      </c>
      <c r="B437" s="5">
        <v>36</v>
      </c>
      <c r="C437" s="13" t="s">
        <v>1551</v>
      </c>
      <c r="D437" s="13" t="s">
        <v>1552</v>
      </c>
      <c r="E437" s="5" t="s">
        <v>1553</v>
      </c>
      <c r="F437" s="5">
        <v>1</v>
      </c>
      <c r="G437" s="5">
        <v>32.409999999999997</v>
      </c>
      <c r="H437" s="6">
        <v>35</v>
      </c>
      <c r="I437" s="14">
        <f t="shared" si="18"/>
        <v>32.407407407407405</v>
      </c>
      <c r="J437" s="14">
        <f t="shared" si="19"/>
        <v>30.787037037037035</v>
      </c>
      <c r="K437" s="14">
        <f t="shared" si="20"/>
        <v>30.787037037037035</v>
      </c>
    </row>
    <row r="438" spans="1:11" x14ac:dyDescent="0.25">
      <c r="A438" s="13">
        <v>436</v>
      </c>
      <c r="B438" s="5">
        <v>37</v>
      </c>
      <c r="C438" s="13" t="s">
        <v>1554</v>
      </c>
      <c r="D438" s="13" t="s">
        <v>1555</v>
      </c>
      <c r="E438" s="5" t="s">
        <v>1556</v>
      </c>
      <c r="F438" s="5">
        <v>1</v>
      </c>
      <c r="G438" s="5">
        <v>21.3</v>
      </c>
      <c r="H438" s="6">
        <v>23</v>
      </c>
      <c r="I438" s="14">
        <f t="shared" si="18"/>
        <v>21.296296296296294</v>
      </c>
      <c r="J438" s="14">
        <f t="shared" si="19"/>
        <v>20.231481481481477</v>
      </c>
      <c r="K438" s="14">
        <f t="shared" si="20"/>
        <v>20.231481481481477</v>
      </c>
    </row>
    <row r="439" spans="1:11" x14ac:dyDescent="0.25">
      <c r="A439" s="13">
        <v>437</v>
      </c>
      <c r="B439" s="5">
        <v>38</v>
      </c>
      <c r="C439" s="13" t="s">
        <v>1557</v>
      </c>
      <c r="D439" s="13" t="s">
        <v>1558</v>
      </c>
      <c r="E439" s="5" t="s">
        <v>1501</v>
      </c>
      <c r="F439" s="5">
        <v>1</v>
      </c>
      <c r="G439" s="5">
        <v>17.59</v>
      </c>
      <c r="H439" s="6">
        <v>19</v>
      </c>
      <c r="I439" s="14">
        <f t="shared" si="18"/>
        <v>17.592592592592592</v>
      </c>
      <c r="J439" s="14">
        <f t="shared" si="19"/>
        <v>16.712962962962962</v>
      </c>
      <c r="K439" s="14">
        <f t="shared" si="20"/>
        <v>16.712962962962962</v>
      </c>
    </row>
    <row r="440" spans="1:11" x14ac:dyDescent="0.25">
      <c r="A440" s="13">
        <v>438</v>
      </c>
      <c r="B440" s="5">
        <v>39</v>
      </c>
      <c r="C440" s="13" t="s">
        <v>1559</v>
      </c>
      <c r="D440" s="13" t="s">
        <v>1560</v>
      </c>
      <c r="E440" s="5" t="s">
        <v>1561</v>
      </c>
      <c r="F440" s="5">
        <v>1</v>
      </c>
      <c r="G440" s="5">
        <v>32.409999999999997</v>
      </c>
      <c r="H440" s="6">
        <v>35</v>
      </c>
      <c r="I440" s="14">
        <f t="shared" si="18"/>
        <v>32.407407407407405</v>
      </c>
      <c r="J440" s="14">
        <f t="shared" si="19"/>
        <v>30.787037037037035</v>
      </c>
      <c r="K440" s="14">
        <f t="shared" si="20"/>
        <v>30.787037037037035</v>
      </c>
    </row>
    <row r="441" spans="1:11" x14ac:dyDescent="0.25">
      <c r="A441" s="13">
        <v>439</v>
      </c>
      <c r="B441" s="5">
        <v>40</v>
      </c>
      <c r="C441" s="13" t="s">
        <v>1563</v>
      </c>
      <c r="D441" s="13" t="s">
        <v>1564</v>
      </c>
      <c r="E441" s="5" t="s">
        <v>1565</v>
      </c>
      <c r="F441" s="5">
        <v>1</v>
      </c>
      <c r="G441" s="5">
        <v>21.3</v>
      </c>
      <c r="H441" s="6">
        <v>23</v>
      </c>
      <c r="I441" s="14">
        <f t="shared" si="18"/>
        <v>21.296296296296294</v>
      </c>
      <c r="J441" s="14">
        <f t="shared" si="19"/>
        <v>20.231481481481477</v>
      </c>
      <c r="K441" s="14">
        <f t="shared" si="20"/>
        <v>20.231481481481477</v>
      </c>
    </row>
    <row r="442" spans="1:11" x14ac:dyDescent="0.25">
      <c r="A442" s="13">
        <v>440</v>
      </c>
      <c r="B442" s="5">
        <v>41</v>
      </c>
      <c r="C442" s="13" t="s">
        <v>1566</v>
      </c>
      <c r="D442" s="13" t="s">
        <v>1567</v>
      </c>
      <c r="E442" s="5" t="s">
        <v>1568</v>
      </c>
      <c r="F442" s="5">
        <v>1</v>
      </c>
      <c r="G442" s="5">
        <v>12.04</v>
      </c>
      <c r="H442" s="6">
        <v>13</v>
      </c>
      <c r="I442" s="14">
        <f t="shared" si="18"/>
        <v>12.037037037037036</v>
      </c>
      <c r="J442" s="14">
        <f t="shared" si="19"/>
        <v>11.435185185185183</v>
      </c>
      <c r="K442" s="14">
        <f t="shared" si="20"/>
        <v>11.435185185185183</v>
      </c>
    </row>
    <row r="443" spans="1:11" x14ac:dyDescent="0.25">
      <c r="A443" s="13">
        <v>441</v>
      </c>
      <c r="B443" s="5">
        <v>42</v>
      </c>
      <c r="C443" s="13" t="s">
        <v>1569</v>
      </c>
      <c r="D443" s="13" t="s">
        <v>1570</v>
      </c>
      <c r="E443" s="5" t="s">
        <v>1568</v>
      </c>
      <c r="F443" s="5">
        <v>1</v>
      </c>
      <c r="G443" s="5">
        <v>21.3</v>
      </c>
      <c r="H443" s="6">
        <f>G443*1.08</f>
        <v>23.004000000000001</v>
      </c>
      <c r="I443" s="14">
        <f t="shared" si="18"/>
        <v>21.3</v>
      </c>
      <c r="J443" s="14">
        <f t="shared" si="19"/>
        <v>20.234999999999999</v>
      </c>
      <c r="K443" s="14">
        <f t="shared" si="20"/>
        <v>20.234999999999999</v>
      </c>
    </row>
    <row r="444" spans="1:11" x14ac:dyDescent="0.25">
      <c r="A444" s="13">
        <v>442</v>
      </c>
      <c r="B444" s="5">
        <v>43</v>
      </c>
      <c r="C444" s="13" t="s">
        <v>1571</v>
      </c>
      <c r="D444" s="13" t="s">
        <v>1273</v>
      </c>
      <c r="E444" s="5" t="s">
        <v>1572</v>
      </c>
      <c r="F444" s="5">
        <v>1</v>
      </c>
      <c r="G444" s="5">
        <v>5.56</v>
      </c>
      <c r="H444" s="6">
        <v>6</v>
      </c>
      <c r="I444" s="14">
        <f t="shared" si="18"/>
        <v>5.5555555555555554</v>
      </c>
      <c r="J444" s="14">
        <f t="shared" si="19"/>
        <v>5.2777777777777777</v>
      </c>
      <c r="K444" s="14">
        <f t="shared" si="20"/>
        <v>5.2777777777777777</v>
      </c>
    </row>
    <row r="445" spans="1:11" x14ac:dyDescent="0.25">
      <c r="A445" s="13">
        <v>443</v>
      </c>
      <c r="B445" s="5">
        <v>44</v>
      </c>
      <c r="C445" s="13" t="s">
        <v>1573</v>
      </c>
      <c r="D445" s="13" t="s">
        <v>1574</v>
      </c>
      <c r="E445" s="5" t="s">
        <v>1575</v>
      </c>
      <c r="F445" s="5">
        <v>1</v>
      </c>
      <c r="G445" s="5">
        <v>18.52</v>
      </c>
      <c r="H445" s="6">
        <v>20</v>
      </c>
      <c r="I445" s="14">
        <f t="shared" si="18"/>
        <v>18.518518518518519</v>
      </c>
      <c r="J445" s="14">
        <f t="shared" si="19"/>
        <v>17.592592592592592</v>
      </c>
      <c r="K445" s="14">
        <f t="shared" si="20"/>
        <v>17.592592592592592</v>
      </c>
    </row>
    <row r="446" spans="1:11" x14ac:dyDescent="0.25">
      <c r="A446" s="13">
        <v>444</v>
      </c>
      <c r="B446" s="5">
        <v>45</v>
      </c>
      <c r="C446" s="13" t="s">
        <v>1576</v>
      </c>
      <c r="D446" s="13" t="s">
        <v>1577</v>
      </c>
      <c r="E446" s="5" t="s">
        <v>1523</v>
      </c>
      <c r="F446" s="5">
        <v>1</v>
      </c>
      <c r="G446" s="5">
        <v>13.89</v>
      </c>
      <c r="H446" s="6">
        <v>15</v>
      </c>
      <c r="I446" s="14">
        <f t="shared" si="18"/>
        <v>13.888888888888888</v>
      </c>
      <c r="J446" s="14">
        <f t="shared" si="19"/>
        <v>13.194444444444443</v>
      </c>
      <c r="K446" s="14">
        <f t="shared" si="20"/>
        <v>13.194444444444443</v>
      </c>
    </row>
    <row r="447" spans="1:11" x14ac:dyDescent="0.25">
      <c r="A447" s="13">
        <v>445</v>
      </c>
      <c r="B447" s="5">
        <v>46</v>
      </c>
      <c r="C447" s="13" t="s">
        <v>1578</v>
      </c>
      <c r="D447" s="13" t="s">
        <v>1579</v>
      </c>
      <c r="E447" s="5" t="s">
        <v>1520</v>
      </c>
      <c r="F447" s="5">
        <v>1</v>
      </c>
      <c r="G447" s="5">
        <v>18.52</v>
      </c>
      <c r="H447" s="6">
        <v>20</v>
      </c>
      <c r="I447" s="14">
        <f t="shared" si="18"/>
        <v>18.518518518518519</v>
      </c>
      <c r="J447" s="14">
        <f t="shared" si="19"/>
        <v>17.592592592592592</v>
      </c>
      <c r="K447" s="14">
        <f t="shared" si="20"/>
        <v>17.592592592592592</v>
      </c>
    </row>
    <row r="448" spans="1:11" x14ac:dyDescent="0.25">
      <c r="A448" s="13">
        <v>446</v>
      </c>
      <c r="B448" s="5">
        <v>47</v>
      </c>
      <c r="C448" s="13" t="s">
        <v>1580</v>
      </c>
      <c r="D448" s="13" t="s">
        <v>1581</v>
      </c>
      <c r="E448" s="5" t="s">
        <v>1249</v>
      </c>
      <c r="F448" s="5">
        <v>1</v>
      </c>
      <c r="G448" s="5">
        <v>15.28</v>
      </c>
      <c r="H448" s="6">
        <f>G448*1.08</f>
        <v>16.502400000000002</v>
      </c>
      <c r="I448" s="14">
        <f t="shared" si="18"/>
        <v>15.280000000000001</v>
      </c>
      <c r="J448" s="14">
        <f t="shared" si="19"/>
        <v>14.516</v>
      </c>
      <c r="K448" s="14">
        <f t="shared" si="20"/>
        <v>14.516</v>
      </c>
    </row>
    <row r="449" spans="1:11" x14ac:dyDescent="0.25">
      <c r="A449" s="13">
        <v>447</v>
      </c>
      <c r="B449" s="5">
        <v>48</v>
      </c>
      <c r="C449" s="13" t="s">
        <v>1583</v>
      </c>
      <c r="D449" s="13" t="s">
        <v>1584</v>
      </c>
      <c r="E449" s="5" t="s">
        <v>1585</v>
      </c>
      <c r="F449" s="5">
        <v>1</v>
      </c>
      <c r="G449" s="5">
        <v>32.409999999999997</v>
      </c>
      <c r="H449" s="6">
        <v>35</v>
      </c>
      <c r="I449" s="14">
        <f t="shared" si="18"/>
        <v>32.407407407407405</v>
      </c>
      <c r="J449" s="14">
        <f t="shared" si="19"/>
        <v>30.787037037037035</v>
      </c>
      <c r="K449" s="14">
        <f t="shared" si="20"/>
        <v>30.787037037037035</v>
      </c>
    </row>
    <row r="450" spans="1:11" x14ac:dyDescent="0.25">
      <c r="A450" s="13">
        <v>448</v>
      </c>
      <c r="B450" s="5">
        <v>49</v>
      </c>
      <c r="C450" s="13" t="s">
        <v>1586</v>
      </c>
      <c r="D450" s="13" t="s">
        <v>1587</v>
      </c>
      <c r="E450" s="5" t="s">
        <v>1405</v>
      </c>
      <c r="F450" s="5">
        <v>1</v>
      </c>
      <c r="G450" s="5">
        <v>12.96</v>
      </c>
      <c r="H450" s="6">
        <f>G450*1.08</f>
        <v>13.996800000000002</v>
      </c>
      <c r="I450" s="14">
        <f t="shared" si="18"/>
        <v>12.96</v>
      </c>
      <c r="J450" s="14">
        <f t="shared" si="19"/>
        <v>12.311999999999999</v>
      </c>
      <c r="K450" s="14">
        <f t="shared" si="20"/>
        <v>12.311999999999999</v>
      </c>
    </row>
    <row r="451" spans="1:11" x14ac:dyDescent="0.25">
      <c r="A451" s="13">
        <v>449</v>
      </c>
      <c r="B451" s="5">
        <v>50</v>
      </c>
      <c r="C451" s="13" t="s">
        <v>1588</v>
      </c>
      <c r="D451" s="13" t="s">
        <v>1589</v>
      </c>
      <c r="E451" s="5" t="s">
        <v>1590</v>
      </c>
      <c r="F451" s="5">
        <v>1</v>
      </c>
      <c r="G451" s="5">
        <v>12.04</v>
      </c>
      <c r="H451" s="6">
        <v>13</v>
      </c>
      <c r="I451" s="14">
        <f t="shared" si="18"/>
        <v>12.037037037037036</v>
      </c>
      <c r="J451" s="14">
        <f t="shared" si="19"/>
        <v>11.435185185185183</v>
      </c>
      <c r="K451" s="14">
        <f t="shared" si="20"/>
        <v>11.435185185185183</v>
      </c>
    </row>
    <row r="452" spans="1:11" x14ac:dyDescent="0.25">
      <c r="A452" s="13">
        <v>450</v>
      </c>
      <c r="B452" s="5">
        <v>51</v>
      </c>
      <c r="C452" s="13" t="s">
        <v>1591</v>
      </c>
      <c r="D452" s="13" t="s">
        <v>1273</v>
      </c>
      <c r="E452" s="5" t="s">
        <v>1592</v>
      </c>
      <c r="F452" s="5">
        <v>1</v>
      </c>
      <c r="G452" s="5">
        <v>12.04</v>
      </c>
      <c r="H452" s="6">
        <v>13</v>
      </c>
      <c r="I452" s="14">
        <f t="shared" ref="I452:I515" si="21">H452/1.08</f>
        <v>12.037037037037036</v>
      </c>
      <c r="J452" s="14">
        <f t="shared" ref="J452:J515" si="22">I452*0.95</f>
        <v>11.435185185185183</v>
      </c>
      <c r="K452" s="14">
        <f t="shared" ref="K452:K515" si="23">F452*J452</f>
        <v>11.435185185185183</v>
      </c>
    </row>
    <row r="453" spans="1:11" x14ac:dyDescent="0.25">
      <c r="A453" s="13">
        <v>451</v>
      </c>
      <c r="B453" s="5">
        <v>52</v>
      </c>
      <c r="C453" s="13" t="s">
        <v>1594</v>
      </c>
      <c r="D453" s="13" t="s">
        <v>1595</v>
      </c>
      <c r="E453" s="5" t="s">
        <v>1405</v>
      </c>
      <c r="F453" s="5">
        <v>1</v>
      </c>
      <c r="G453" s="5">
        <v>16.670000000000002</v>
      </c>
      <c r="H453" s="6">
        <v>18</v>
      </c>
      <c r="I453" s="14">
        <f t="shared" si="21"/>
        <v>16.666666666666664</v>
      </c>
      <c r="J453" s="14">
        <f t="shared" si="22"/>
        <v>15.83333333333333</v>
      </c>
      <c r="K453" s="14">
        <f t="shared" si="23"/>
        <v>15.83333333333333</v>
      </c>
    </row>
    <row r="454" spans="1:11" x14ac:dyDescent="0.25">
      <c r="A454" s="13">
        <v>452</v>
      </c>
      <c r="B454" s="5">
        <v>53</v>
      </c>
      <c r="C454" s="13" t="s">
        <v>1596</v>
      </c>
      <c r="D454" s="13" t="s">
        <v>1597</v>
      </c>
      <c r="E454" s="5" t="s">
        <v>1323</v>
      </c>
      <c r="F454" s="5">
        <v>1</v>
      </c>
      <c r="G454" s="5">
        <v>20.83</v>
      </c>
      <c r="H454" s="6">
        <v>22.5</v>
      </c>
      <c r="I454" s="14">
        <f t="shared" si="21"/>
        <v>20.833333333333332</v>
      </c>
      <c r="J454" s="14">
        <f t="shared" si="22"/>
        <v>19.791666666666664</v>
      </c>
      <c r="K454" s="14">
        <f t="shared" si="23"/>
        <v>19.791666666666664</v>
      </c>
    </row>
    <row r="455" spans="1:11" x14ac:dyDescent="0.25">
      <c r="A455" s="13">
        <v>453</v>
      </c>
      <c r="B455" s="5">
        <v>54</v>
      </c>
      <c r="C455" s="13" t="s">
        <v>1598</v>
      </c>
      <c r="D455" s="13" t="s">
        <v>1599</v>
      </c>
      <c r="E455" s="5" t="s">
        <v>1600</v>
      </c>
      <c r="F455" s="5">
        <v>1</v>
      </c>
      <c r="G455" s="5">
        <v>7.41</v>
      </c>
      <c r="H455" s="6">
        <f t="shared" ref="H455:H463" si="24">G455*1.08</f>
        <v>8.0028000000000006</v>
      </c>
      <c r="I455" s="14">
        <f t="shared" si="21"/>
        <v>7.41</v>
      </c>
      <c r="J455" s="14">
        <f t="shared" si="22"/>
        <v>7.0394999999999994</v>
      </c>
      <c r="K455" s="14">
        <f t="shared" si="23"/>
        <v>7.0394999999999994</v>
      </c>
    </row>
    <row r="456" spans="1:11" x14ac:dyDescent="0.25">
      <c r="A456" s="13">
        <v>454</v>
      </c>
      <c r="B456" s="5">
        <v>55</v>
      </c>
      <c r="C456" s="13" t="s">
        <v>1601</v>
      </c>
      <c r="D456" s="13" t="s">
        <v>1602</v>
      </c>
      <c r="E456" s="5" t="s">
        <v>1603</v>
      </c>
      <c r="F456" s="5">
        <v>1</v>
      </c>
      <c r="G456" s="5">
        <v>6.48</v>
      </c>
      <c r="H456" s="6">
        <f t="shared" si="24"/>
        <v>6.9984000000000011</v>
      </c>
      <c r="I456" s="14">
        <f t="shared" si="21"/>
        <v>6.48</v>
      </c>
      <c r="J456" s="14">
        <f t="shared" si="22"/>
        <v>6.1559999999999997</v>
      </c>
      <c r="K456" s="14">
        <f t="shared" si="23"/>
        <v>6.1559999999999997</v>
      </c>
    </row>
    <row r="457" spans="1:11" x14ac:dyDescent="0.25">
      <c r="A457" s="13">
        <v>455</v>
      </c>
      <c r="B457" s="5">
        <v>56</v>
      </c>
      <c r="C457" s="13" t="s">
        <v>1604</v>
      </c>
      <c r="D457" s="13" t="s">
        <v>1273</v>
      </c>
      <c r="E457" s="5" t="s">
        <v>1605</v>
      </c>
      <c r="F457" s="5">
        <v>1</v>
      </c>
      <c r="G457" s="5">
        <v>9.26</v>
      </c>
      <c r="H457" s="6">
        <f t="shared" si="24"/>
        <v>10.0008</v>
      </c>
      <c r="I457" s="14">
        <f t="shared" si="21"/>
        <v>9.26</v>
      </c>
      <c r="J457" s="14">
        <f t="shared" si="22"/>
        <v>8.7969999999999988</v>
      </c>
      <c r="K457" s="14">
        <f t="shared" si="23"/>
        <v>8.7969999999999988</v>
      </c>
    </row>
    <row r="458" spans="1:11" x14ac:dyDescent="0.25">
      <c r="A458" s="13">
        <v>456</v>
      </c>
      <c r="B458" s="5">
        <v>57</v>
      </c>
      <c r="C458" s="13" t="s">
        <v>1606</v>
      </c>
      <c r="D458" s="13" t="s">
        <v>1607</v>
      </c>
      <c r="E458" s="5" t="s">
        <v>1520</v>
      </c>
      <c r="F458" s="5">
        <v>1</v>
      </c>
      <c r="G458" s="5">
        <v>11.11</v>
      </c>
      <c r="H458" s="6">
        <f t="shared" si="24"/>
        <v>11.998800000000001</v>
      </c>
      <c r="I458" s="14">
        <f t="shared" si="21"/>
        <v>11.11</v>
      </c>
      <c r="J458" s="14">
        <f t="shared" si="22"/>
        <v>10.554499999999999</v>
      </c>
      <c r="K458" s="14">
        <f t="shared" si="23"/>
        <v>10.554499999999999</v>
      </c>
    </row>
    <row r="459" spans="1:11" x14ac:dyDescent="0.25">
      <c r="A459" s="13">
        <v>457</v>
      </c>
      <c r="B459" s="5">
        <v>58</v>
      </c>
      <c r="C459" s="13" t="s">
        <v>1608</v>
      </c>
      <c r="D459" s="13" t="s">
        <v>1562</v>
      </c>
      <c r="E459" s="5" t="s">
        <v>1249</v>
      </c>
      <c r="F459" s="5">
        <v>1</v>
      </c>
      <c r="G459" s="5">
        <v>18.52</v>
      </c>
      <c r="H459" s="6">
        <f t="shared" si="24"/>
        <v>20.0016</v>
      </c>
      <c r="I459" s="14">
        <f t="shared" si="21"/>
        <v>18.52</v>
      </c>
      <c r="J459" s="14">
        <f t="shared" si="22"/>
        <v>17.593999999999998</v>
      </c>
      <c r="K459" s="14">
        <f t="shared" si="23"/>
        <v>17.593999999999998</v>
      </c>
    </row>
    <row r="460" spans="1:11" x14ac:dyDescent="0.25">
      <c r="A460" s="13">
        <v>458</v>
      </c>
      <c r="B460" s="5">
        <v>59</v>
      </c>
      <c r="C460" s="13" t="s">
        <v>1609</v>
      </c>
      <c r="D460" s="13" t="s">
        <v>1610</v>
      </c>
      <c r="E460" s="5" t="s">
        <v>1520</v>
      </c>
      <c r="F460" s="5">
        <v>1</v>
      </c>
      <c r="G460" s="5">
        <v>9.26</v>
      </c>
      <c r="H460" s="6">
        <f t="shared" si="24"/>
        <v>10.0008</v>
      </c>
      <c r="I460" s="14">
        <f t="shared" si="21"/>
        <v>9.26</v>
      </c>
      <c r="J460" s="14">
        <f t="shared" si="22"/>
        <v>8.7969999999999988</v>
      </c>
      <c r="K460" s="14">
        <f t="shared" si="23"/>
        <v>8.7969999999999988</v>
      </c>
    </row>
    <row r="461" spans="1:11" x14ac:dyDescent="0.25">
      <c r="A461" s="13">
        <v>459</v>
      </c>
      <c r="B461" s="5">
        <v>60</v>
      </c>
      <c r="C461" s="13" t="s">
        <v>1611</v>
      </c>
      <c r="D461" s="13" t="s">
        <v>1612</v>
      </c>
      <c r="E461" s="5" t="s">
        <v>1613</v>
      </c>
      <c r="F461" s="5">
        <v>1</v>
      </c>
      <c r="G461" s="5">
        <v>18.52</v>
      </c>
      <c r="H461" s="6">
        <f t="shared" si="24"/>
        <v>20.0016</v>
      </c>
      <c r="I461" s="14">
        <f t="shared" si="21"/>
        <v>18.52</v>
      </c>
      <c r="J461" s="14">
        <f t="shared" si="22"/>
        <v>17.593999999999998</v>
      </c>
      <c r="K461" s="14">
        <f t="shared" si="23"/>
        <v>17.593999999999998</v>
      </c>
    </row>
    <row r="462" spans="1:11" x14ac:dyDescent="0.25">
      <c r="A462" s="13">
        <v>460</v>
      </c>
      <c r="B462" s="5">
        <v>61</v>
      </c>
      <c r="C462" s="13" t="s">
        <v>1614</v>
      </c>
      <c r="D462" s="13" t="s">
        <v>1615</v>
      </c>
      <c r="E462" s="5" t="s">
        <v>1507</v>
      </c>
      <c r="F462" s="5">
        <v>1</v>
      </c>
      <c r="G462" s="5">
        <v>23.15</v>
      </c>
      <c r="H462" s="6">
        <f t="shared" si="24"/>
        <v>25.001999999999999</v>
      </c>
      <c r="I462" s="14">
        <f t="shared" si="21"/>
        <v>23.15</v>
      </c>
      <c r="J462" s="14">
        <f t="shared" si="22"/>
        <v>21.992499999999996</v>
      </c>
      <c r="K462" s="14">
        <f t="shared" si="23"/>
        <v>21.992499999999996</v>
      </c>
    </row>
    <row r="463" spans="1:11" x14ac:dyDescent="0.25">
      <c r="A463" s="13">
        <v>461</v>
      </c>
      <c r="B463" s="5">
        <v>62</v>
      </c>
      <c r="C463" s="13" t="s">
        <v>1616</v>
      </c>
      <c r="D463" s="13" t="s">
        <v>1273</v>
      </c>
      <c r="E463" s="5" t="s">
        <v>1507</v>
      </c>
      <c r="F463" s="5">
        <v>1</v>
      </c>
      <c r="G463" s="5">
        <v>13.89</v>
      </c>
      <c r="H463" s="6">
        <f t="shared" si="24"/>
        <v>15.001200000000001</v>
      </c>
      <c r="I463" s="14">
        <f t="shared" si="21"/>
        <v>13.89</v>
      </c>
      <c r="J463" s="14">
        <f t="shared" si="22"/>
        <v>13.195499999999999</v>
      </c>
      <c r="K463" s="14">
        <f t="shared" si="23"/>
        <v>13.195499999999999</v>
      </c>
    </row>
    <row r="464" spans="1:11" x14ac:dyDescent="0.25">
      <c r="A464" s="13">
        <v>462</v>
      </c>
      <c r="B464" s="5">
        <v>63</v>
      </c>
      <c r="C464" s="13" t="s">
        <v>1617</v>
      </c>
      <c r="D464" s="13" t="s">
        <v>1618</v>
      </c>
      <c r="E464" s="5" t="s">
        <v>1507</v>
      </c>
      <c r="F464" s="5">
        <v>1</v>
      </c>
      <c r="G464" s="5">
        <v>12.96</v>
      </c>
      <c r="H464" s="6">
        <v>14</v>
      </c>
      <c r="I464" s="14">
        <f t="shared" si="21"/>
        <v>12.962962962962962</v>
      </c>
      <c r="J464" s="14">
        <f t="shared" si="22"/>
        <v>12.314814814814813</v>
      </c>
      <c r="K464" s="14">
        <f t="shared" si="23"/>
        <v>12.314814814814813</v>
      </c>
    </row>
    <row r="465" spans="1:11" x14ac:dyDescent="0.25">
      <c r="A465" s="13">
        <v>463</v>
      </c>
      <c r="B465" s="5">
        <v>64</v>
      </c>
      <c r="C465" s="13" t="s">
        <v>1619</v>
      </c>
      <c r="D465" s="13" t="s">
        <v>1273</v>
      </c>
      <c r="E465" s="5" t="s">
        <v>1620</v>
      </c>
      <c r="F465" s="5">
        <v>1</v>
      </c>
      <c r="G465" s="5">
        <v>18.52</v>
      </c>
      <c r="H465" s="6">
        <f>G465*1.08</f>
        <v>20.0016</v>
      </c>
      <c r="I465" s="14">
        <f t="shared" si="21"/>
        <v>18.52</v>
      </c>
      <c r="J465" s="14">
        <f t="shared" si="22"/>
        <v>17.593999999999998</v>
      </c>
      <c r="K465" s="14">
        <f t="shared" si="23"/>
        <v>17.593999999999998</v>
      </c>
    </row>
    <row r="466" spans="1:11" x14ac:dyDescent="0.25">
      <c r="A466" s="13">
        <v>464</v>
      </c>
      <c r="B466" s="5">
        <v>65</v>
      </c>
      <c r="C466" s="13" t="s">
        <v>1621</v>
      </c>
      <c r="D466" s="13" t="s">
        <v>1622</v>
      </c>
      <c r="E466" s="5" t="s">
        <v>1623</v>
      </c>
      <c r="F466" s="5">
        <v>1</v>
      </c>
      <c r="G466" s="5">
        <v>32.409999999999997</v>
      </c>
      <c r="H466" s="6">
        <v>35</v>
      </c>
      <c r="I466" s="14">
        <f t="shared" si="21"/>
        <v>32.407407407407405</v>
      </c>
      <c r="J466" s="14">
        <f t="shared" si="22"/>
        <v>30.787037037037035</v>
      </c>
      <c r="K466" s="14">
        <f t="shared" si="23"/>
        <v>30.787037037037035</v>
      </c>
    </row>
    <row r="467" spans="1:11" x14ac:dyDescent="0.25">
      <c r="A467" s="13">
        <v>465</v>
      </c>
      <c r="B467" s="5">
        <v>66</v>
      </c>
      <c r="C467" s="13" t="s">
        <v>1625</v>
      </c>
      <c r="D467" s="13" t="s">
        <v>1273</v>
      </c>
      <c r="E467" s="5" t="s">
        <v>1626</v>
      </c>
      <c r="F467" s="5">
        <v>1</v>
      </c>
      <c r="G467" s="5">
        <v>23.15</v>
      </c>
      <c r="H467" s="6">
        <f>G467*1.08</f>
        <v>25.001999999999999</v>
      </c>
      <c r="I467" s="14">
        <f t="shared" si="21"/>
        <v>23.15</v>
      </c>
      <c r="J467" s="14">
        <f t="shared" si="22"/>
        <v>21.992499999999996</v>
      </c>
      <c r="K467" s="14">
        <f t="shared" si="23"/>
        <v>21.992499999999996</v>
      </c>
    </row>
    <row r="468" spans="1:11" x14ac:dyDescent="0.25">
      <c r="A468" s="13">
        <v>466</v>
      </c>
      <c r="B468" s="5">
        <v>67</v>
      </c>
      <c r="C468" s="13" t="s">
        <v>1627</v>
      </c>
      <c r="D468" s="13" t="s">
        <v>1628</v>
      </c>
      <c r="E468" s="5" t="s">
        <v>1405</v>
      </c>
      <c r="F468" s="5">
        <v>1</v>
      </c>
      <c r="G468" s="5">
        <v>11.11</v>
      </c>
      <c r="H468" s="6">
        <f>G468*1.08</f>
        <v>11.998800000000001</v>
      </c>
      <c r="I468" s="14">
        <f t="shared" si="21"/>
        <v>11.11</v>
      </c>
      <c r="J468" s="14">
        <f t="shared" si="22"/>
        <v>10.554499999999999</v>
      </c>
      <c r="K468" s="14">
        <f t="shared" si="23"/>
        <v>10.554499999999999</v>
      </c>
    </row>
    <row r="469" spans="1:11" x14ac:dyDescent="0.25">
      <c r="A469" s="13">
        <v>467</v>
      </c>
      <c r="B469" s="5">
        <v>68</v>
      </c>
      <c r="C469" s="13" t="s">
        <v>1629</v>
      </c>
      <c r="D469" s="13" t="s">
        <v>1630</v>
      </c>
      <c r="E469" s="5" t="s">
        <v>1631</v>
      </c>
      <c r="F469" s="5">
        <v>1</v>
      </c>
      <c r="G469" s="5">
        <v>7.41</v>
      </c>
      <c r="H469" s="6">
        <v>8</v>
      </c>
      <c r="I469" s="14">
        <f t="shared" si="21"/>
        <v>7.4074074074074066</v>
      </c>
      <c r="J469" s="14">
        <f t="shared" si="22"/>
        <v>7.0370370370370363</v>
      </c>
      <c r="K469" s="14">
        <f t="shared" si="23"/>
        <v>7.0370370370370363</v>
      </c>
    </row>
    <row r="470" spans="1:11" x14ac:dyDescent="0.25">
      <c r="A470" s="13">
        <v>468</v>
      </c>
      <c r="B470" s="5">
        <v>69</v>
      </c>
      <c r="C470" s="13" t="s">
        <v>1632</v>
      </c>
      <c r="D470" s="13" t="s">
        <v>1633</v>
      </c>
      <c r="E470" s="5" t="s">
        <v>1530</v>
      </c>
      <c r="F470" s="5">
        <v>1</v>
      </c>
      <c r="G470" s="5">
        <v>13.89</v>
      </c>
      <c r="H470" s="6">
        <f>G470*1.08</f>
        <v>15.001200000000001</v>
      </c>
      <c r="I470" s="14">
        <f t="shared" si="21"/>
        <v>13.89</v>
      </c>
      <c r="J470" s="14">
        <f t="shared" si="22"/>
        <v>13.195499999999999</v>
      </c>
      <c r="K470" s="14">
        <f t="shared" si="23"/>
        <v>13.195499999999999</v>
      </c>
    </row>
    <row r="471" spans="1:11" x14ac:dyDescent="0.25">
      <c r="A471" s="13">
        <v>469</v>
      </c>
      <c r="B471" s="5">
        <v>70</v>
      </c>
      <c r="C471" s="13" t="s">
        <v>1634</v>
      </c>
      <c r="D471" s="13" t="s">
        <v>1635</v>
      </c>
      <c r="E471" s="5" t="s">
        <v>1530</v>
      </c>
      <c r="F471" s="5">
        <v>1</v>
      </c>
      <c r="G471" s="5">
        <v>20.37</v>
      </c>
      <c r="H471" s="6">
        <f>G471*1.08</f>
        <v>21.999600000000001</v>
      </c>
      <c r="I471" s="14">
        <f t="shared" si="21"/>
        <v>20.37</v>
      </c>
      <c r="J471" s="14">
        <f t="shared" si="22"/>
        <v>19.351500000000001</v>
      </c>
      <c r="K471" s="14">
        <f t="shared" si="23"/>
        <v>19.351500000000001</v>
      </c>
    </row>
    <row r="472" spans="1:11" x14ac:dyDescent="0.25">
      <c r="A472" s="13">
        <v>470</v>
      </c>
      <c r="B472" s="5">
        <v>71</v>
      </c>
      <c r="C472" s="13" t="s">
        <v>1636</v>
      </c>
      <c r="D472" s="13" t="s">
        <v>1637</v>
      </c>
      <c r="E472" s="5" t="s">
        <v>1537</v>
      </c>
      <c r="F472" s="5">
        <v>1</v>
      </c>
      <c r="G472" s="5">
        <v>7.31</v>
      </c>
      <c r="H472" s="6">
        <v>8</v>
      </c>
      <c r="I472" s="14">
        <f t="shared" si="21"/>
        <v>7.4074074074074066</v>
      </c>
      <c r="J472" s="14">
        <f t="shared" si="22"/>
        <v>7.0370370370370363</v>
      </c>
      <c r="K472" s="14">
        <f t="shared" si="23"/>
        <v>7.0370370370370363</v>
      </c>
    </row>
    <row r="473" spans="1:11" x14ac:dyDescent="0.25">
      <c r="A473" s="13">
        <v>471</v>
      </c>
      <c r="B473" s="5">
        <v>72</v>
      </c>
      <c r="C473" s="13" t="s">
        <v>1638</v>
      </c>
      <c r="D473" s="13" t="s">
        <v>1639</v>
      </c>
      <c r="E473" s="5" t="s">
        <v>1520</v>
      </c>
      <c r="F473" s="5">
        <v>1</v>
      </c>
      <c r="G473" s="5">
        <v>13.89</v>
      </c>
      <c r="H473" s="6">
        <f>G473*1.08</f>
        <v>15.001200000000001</v>
      </c>
      <c r="I473" s="14">
        <f t="shared" si="21"/>
        <v>13.89</v>
      </c>
      <c r="J473" s="14">
        <f t="shared" si="22"/>
        <v>13.195499999999999</v>
      </c>
      <c r="K473" s="14">
        <f t="shared" si="23"/>
        <v>13.195499999999999</v>
      </c>
    </row>
    <row r="474" spans="1:11" x14ac:dyDescent="0.25">
      <c r="A474" s="13">
        <v>472</v>
      </c>
      <c r="B474" s="5">
        <v>73</v>
      </c>
      <c r="C474" s="13" t="s">
        <v>1640</v>
      </c>
      <c r="D474" s="13" t="s">
        <v>1641</v>
      </c>
      <c r="E474" s="5" t="s">
        <v>1405</v>
      </c>
      <c r="F474" s="5">
        <v>1</v>
      </c>
      <c r="G474" s="5">
        <v>16.670000000000002</v>
      </c>
      <c r="H474" s="6">
        <f>G474*1.08</f>
        <v>18.003600000000002</v>
      </c>
      <c r="I474" s="14">
        <f t="shared" si="21"/>
        <v>16.670000000000002</v>
      </c>
      <c r="J474" s="14">
        <f t="shared" si="22"/>
        <v>15.836500000000001</v>
      </c>
      <c r="K474" s="14">
        <f t="shared" si="23"/>
        <v>15.836500000000001</v>
      </c>
    </row>
    <row r="475" spans="1:11" x14ac:dyDescent="0.25">
      <c r="A475" s="13">
        <v>473</v>
      </c>
      <c r="B475" s="5">
        <v>74</v>
      </c>
      <c r="C475" s="13" t="s">
        <v>1642</v>
      </c>
      <c r="D475" s="13" t="s">
        <v>1273</v>
      </c>
      <c r="E475" s="5" t="s">
        <v>1643</v>
      </c>
      <c r="F475" s="5">
        <v>1</v>
      </c>
      <c r="G475" s="5">
        <v>9.26</v>
      </c>
      <c r="H475" s="6">
        <v>10</v>
      </c>
      <c r="I475" s="14">
        <f t="shared" si="21"/>
        <v>9.2592592592592595</v>
      </c>
      <c r="J475" s="14">
        <f t="shared" si="22"/>
        <v>8.7962962962962958</v>
      </c>
      <c r="K475" s="14">
        <f t="shared" si="23"/>
        <v>8.7962962962962958</v>
      </c>
    </row>
    <row r="476" spans="1:11" x14ac:dyDescent="0.25">
      <c r="A476" s="13">
        <v>474</v>
      </c>
      <c r="B476" s="5">
        <v>75</v>
      </c>
      <c r="C476" s="13" t="s">
        <v>1644</v>
      </c>
      <c r="D476" s="13" t="s">
        <v>1645</v>
      </c>
      <c r="E476" s="5" t="s">
        <v>1646</v>
      </c>
      <c r="F476" s="5">
        <v>1</v>
      </c>
      <c r="G476" s="5">
        <v>12.04</v>
      </c>
      <c r="H476" s="6">
        <f>G476*1.08</f>
        <v>13.0032</v>
      </c>
      <c r="I476" s="14">
        <f t="shared" si="21"/>
        <v>12.04</v>
      </c>
      <c r="J476" s="14">
        <f t="shared" si="22"/>
        <v>11.437999999999999</v>
      </c>
      <c r="K476" s="14">
        <f t="shared" si="23"/>
        <v>11.437999999999999</v>
      </c>
    </row>
    <row r="477" spans="1:11" x14ac:dyDescent="0.25">
      <c r="A477" s="13">
        <v>475</v>
      </c>
      <c r="B477" s="5">
        <v>76</v>
      </c>
      <c r="C477" s="13" t="s">
        <v>1647</v>
      </c>
      <c r="D477" s="13" t="s">
        <v>1648</v>
      </c>
      <c r="E477" s="5" t="s">
        <v>1556</v>
      </c>
      <c r="F477" s="5">
        <v>1</v>
      </c>
      <c r="G477" s="5">
        <v>12.04</v>
      </c>
      <c r="H477" s="6">
        <v>13</v>
      </c>
      <c r="I477" s="14">
        <f t="shared" si="21"/>
        <v>12.037037037037036</v>
      </c>
      <c r="J477" s="14">
        <f t="shared" si="22"/>
        <v>11.435185185185183</v>
      </c>
      <c r="K477" s="14">
        <f t="shared" si="23"/>
        <v>11.435185185185183</v>
      </c>
    </row>
    <row r="478" spans="1:11" x14ac:dyDescent="0.25">
      <c r="A478" s="13">
        <v>476</v>
      </c>
      <c r="B478" s="5">
        <v>77</v>
      </c>
      <c r="C478" s="13" t="s">
        <v>1649</v>
      </c>
      <c r="D478" s="13" t="s">
        <v>1650</v>
      </c>
      <c r="E478" s="5" t="s">
        <v>1651</v>
      </c>
      <c r="F478" s="5">
        <v>1</v>
      </c>
      <c r="G478" s="5">
        <v>14.81</v>
      </c>
      <c r="H478" s="6">
        <v>16</v>
      </c>
      <c r="I478" s="14">
        <f t="shared" si="21"/>
        <v>14.814814814814813</v>
      </c>
      <c r="J478" s="14">
        <f t="shared" si="22"/>
        <v>14.074074074074073</v>
      </c>
      <c r="K478" s="14">
        <f t="shared" si="23"/>
        <v>14.074074074074073</v>
      </c>
    </row>
    <row r="479" spans="1:11" x14ac:dyDescent="0.25">
      <c r="A479" s="13">
        <v>477</v>
      </c>
      <c r="B479" s="5">
        <v>78</v>
      </c>
      <c r="C479" s="13" t="s">
        <v>1652</v>
      </c>
      <c r="D479" s="13" t="s">
        <v>1653</v>
      </c>
      <c r="E479" s="5" t="s">
        <v>1654</v>
      </c>
      <c r="F479" s="5">
        <v>1</v>
      </c>
      <c r="G479" s="5">
        <v>23.15</v>
      </c>
      <c r="H479" s="6">
        <v>25</v>
      </c>
      <c r="I479" s="14">
        <f t="shared" si="21"/>
        <v>23.148148148148145</v>
      </c>
      <c r="J479" s="14">
        <f t="shared" si="22"/>
        <v>21.990740740740737</v>
      </c>
      <c r="K479" s="14">
        <f t="shared" si="23"/>
        <v>21.990740740740737</v>
      </c>
    </row>
    <row r="480" spans="1:11" x14ac:dyDescent="0.25">
      <c r="A480" s="13">
        <v>478</v>
      </c>
      <c r="B480" s="5">
        <v>79</v>
      </c>
      <c r="C480" s="13" t="s">
        <v>1655</v>
      </c>
      <c r="D480" s="13" t="s">
        <v>1273</v>
      </c>
      <c r="E480" s="5" t="s">
        <v>1600</v>
      </c>
      <c r="F480" s="5">
        <v>1</v>
      </c>
      <c r="G480" s="5">
        <v>23.15</v>
      </c>
      <c r="H480" s="6">
        <f>G480*1.08</f>
        <v>25.001999999999999</v>
      </c>
      <c r="I480" s="14">
        <f t="shared" si="21"/>
        <v>23.15</v>
      </c>
      <c r="J480" s="14">
        <f t="shared" si="22"/>
        <v>21.992499999999996</v>
      </c>
      <c r="K480" s="14">
        <f t="shared" si="23"/>
        <v>21.992499999999996</v>
      </c>
    </row>
    <row r="481" spans="1:11" x14ac:dyDescent="0.25">
      <c r="A481" s="13">
        <v>479</v>
      </c>
      <c r="B481" s="5">
        <v>80</v>
      </c>
      <c r="C481" s="13" t="s">
        <v>1656</v>
      </c>
      <c r="D481" s="13" t="s">
        <v>1483</v>
      </c>
      <c r="E481" s="5" t="s">
        <v>1657</v>
      </c>
      <c r="F481" s="5">
        <v>1</v>
      </c>
      <c r="G481" s="5">
        <v>17.59</v>
      </c>
      <c r="H481" s="6">
        <f>G481*1.08</f>
        <v>18.997199999999999</v>
      </c>
      <c r="I481" s="14">
        <f t="shared" si="21"/>
        <v>17.59</v>
      </c>
      <c r="J481" s="14">
        <f t="shared" si="22"/>
        <v>16.7105</v>
      </c>
      <c r="K481" s="14">
        <f t="shared" si="23"/>
        <v>16.7105</v>
      </c>
    </row>
    <row r="482" spans="1:11" x14ac:dyDescent="0.25">
      <c r="A482" s="13">
        <v>480</v>
      </c>
      <c r="B482" s="5">
        <v>81</v>
      </c>
      <c r="C482" s="13" t="s">
        <v>1658</v>
      </c>
      <c r="D482" s="13" t="s">
        <v>1659</v>
      </c>
      <c r="E482" s="5" t="s">
        <v>1323</v>
      </c>
      <c r="F482" s="5">
        <v>1</v>
      </c>
      <c r="G482" s="5">
        <v>11.57</v>
      </c>
      <c r="H482" s="6">
        <v>12.5</v>
      </c>
      <c r="I482" s="14">
        <f t="shared" si="21"/>
        <v>11.574074074074073</v>
      </c>
      <c r="J482" s="14">
        <f t="shared" si="22"/>
        <v>10.995370370370368</v>
      </c>
      <c r="K482" s="14">
        <f t="shared" si="23"/>
        <v>10.995370370370368</v>
      </c>
    </row>
    <row r="483" spans="1:11" x14ac:dyDescent="0.25">
      <c r="A483" s="13">
        <v>481</v>
      </c>
      <c r="B483" s="5">
        <v>82</v>
      </c>
      <c r="C483" s="13" t="s">
        <v>1660</v>
      </c>
      <c r="D483" s="13" t="s">
        <v>1661</v>
      </c>
      <c r="E483" s="5" t="s">
        <v>1662</v>
      </c>
      <c r="F483" s="5">
        <v>1</v>
      </c>
      <c r="G483" s="5">
        <v>14.81</v>
      </c>
      <c r="H483" s="6">
        <v>16</v>
      </c>
      <c r="I483" s="14">
        <f t="shared" si="21"/>
        <v>14.814814814814813</v>
      </c>
      <c r="J483" s="14">
        <f t="shared" si="22"/>
        <v>14.074074074074073</v>
      </c>
      <c r="K483" s="14">
        <f t="shared" si="23"/>
        <v>14.074074074074073</v>
      </c>
    </row>
    <row r="484" spans="1:11" x14ac:dyDescent="0.25">
      <c r="A484" s="13">
        <v>482</v>
      </c>
      <c r="B484" s="5">
        <v>83</v>
      </c>
      <c r="C484" s="13" t="s">
        <v>1663</v>
      </c>
      <c r="D484" s="13" t="s">
        <v>1664</v>
      </c>
      <c r="E484" s="5" t="s">
        <v>1665</v>
      </c>
      <c r="F484" s="5">
        <v>1</v>
      </c>
      <c r="G484" s="5">
        <v>9.17</v>
      </c>
      <c r="H484" s="6">
        <v>10</v>
      </c>
      <c r="I484" s="14">
        <f t="shared" si="21"/>
        <v>9.2592592592592595</v>
      </c>
      <c r="J484" s="14">
        <f t="shared" si="22"/>
        <v>8.7962962962962958</v>
      </c>
      <c r="K484" s="14">
        <f t="shared" si="23"/>
        <v>8.7962962962962958</v>
      </c>
    </row>
    <row r="485" spans="1:11" x14ac:dyDescent="0.25">
      <c r="A485" s="13">
        <v>483</v>
      </c>
      <c r="B485" s="5">
        <v>84</v>
      </c>
      <c r="C485" s="13" t="s">
        <v>1666</v>
      </c>
      <c r="D485" s="13" t="s">
        <v>1667</v>
      </c>
      <c r="E485" s="5" t="s">
        <v>1668</v>
      </c>
      <c r="F485" s="5">
        <v>1</v>
      </c>
      <c r="G485" s="5">
        <v>9.26</v>
      </c>
      <c r="H485" s="6">
        <f>G485*1.08</f>
        <v>10.0008</v>
      </c>
      <c r="I485" s="14">
        <f t="shared" si="21"/>
        <v>9.26</v>
      </c>
      <c r="J485" s="14">
        <f t="shared" si="22"/>
        <v>8.7969999999999988</v>
      </c>
      <c r="K485" s="14">
        <f t="shared" si="23"/>
        <v>8.7969999999999988</v>
      </c>
    </row>
    <row r="486" spans="1:11" x14ac:dyDescent="0.25">
      <c r="A486" s="13">
        <v>484</v>
      </c>
      <c r="B486" s="5">
        <v>85</v>
      </c>
      <c r="C486" s="13" t="s">
        <v>1669</v>
      </c>
      <c r="D486" s="13" t="s">
        <v>1670</v>
      </c>
      <c r="E486" s="5" t="s">
        <v>1507</v>
      </c>
      <c r="F486" s="5">
        <v>1</v>
      </c>
      <c r="G486" s="5">
        <v>16.670000000000002</v>
      </c>
      <c r="H486" s="6">
        <f>G486*1.08</f>
        <v>18.003600000000002</v>
      </c>
      <c r="I486" s="14">
        <f t="shared" si="21"/>
        <v>16.670000000000002</v>
      </c>
      <c r="J486" s="14">
        <f t="shared" si="22"/>
        <v>15.836500000000001</v>
      </c>
      <c r="K486" s="14">
        <f t="shared" si="23"/>
        <v>15.836500000000001</v>
      </c>
    </row>
    <row r="487" spans="1:11" x14ac:dyDescent="0.25">
      <c r="A487" s="13">
        <v>485</v>
      </c>
      <c r="B487" s="5">
        <v>86</v>
      </c>
      <c r="C487" s="13" t="s">
        <v>1671</v>
      </c>
      <c r="D487" s="13" t="s">
        <v>1615</v>
      </c>
      <c r="E487" s="5" t="s">
        <v>1507</v>
      </c>
      <c r="F487" s="5">
        <v>1</v>
      </c>
      <c r="G487" s="5">
        <v>23.15</v>
      </c>
      <c r="H487" s="6">
        <f>G487*1.08</f>
        <v>25.001999999999999</v>
      </c>
      <c r="I487" s="14">
        <f t="shared" si="21"/>
        <v>23.15</v>
      </c>
      <c r="J487" s="14">
        <f t="shared" si="22"/>
        <v>21.992499999999996</v>
      </c>
      <c r="K487" s="14">
        <f t="shared" si="23"/>
        <v>21.992499999999996</v>
      </c>
    </row>
    <row r="488" spans="1:11" x14ac:dyDescent="0.25">
      <c r="A488" s="13">
        <v>486</v>
      </c>
      <c r="B488" s="5">
        <v>87</v>
      </c>
      <c r="C488" s="13" t="s">
        <v>1672</v>
      </c>
      <c r="D488" s="13" t="s">
        <v>1673</v>
      </c>
      <c r="E488" s="5" t="s">
        <v>1507</v>
      </c>
      <c r="F488" s="5">
        <v>1</v>
      </c>
      <c r="G488" s="5">
        <v>21.3</v>
      </c>
      <c r="H488" s="6">
        <v>23</v>
      </c>
      <c r="I488" s="14">
        <f t="shared" si="21"/>
        <v>21.296296296296294</v>
      </c>
      <c r="J488" s="14">
        <f t="shared" si="22"/>
        <v>20.231481481481477</v>
      </c>
      <c r="K488" s="14">
        <f t="shared" si="23"/>
        <v>20.231481481481477</v>
      </c>
    </row>
    <row r="489" spans="1:11" x14ac:dyDescent="0.25">
      <c r="A489" s="13">
        <v>487</v>
      </c>
      <c r="B489" s="5">
        <v>88</v>
      </c>
      <c r="C489" s="13" t="s">
        <v>1674</v>
      </c>
      <c r="D489" s="13" t="s">
        <v>1675</v>
      </c>
      <c r="E489" s="5" t="s">
        <v>1507</v>
      </c>
      <c r="F489" s="5">
        <v>1</v>
      </c>
      <c r="G489" s="5">
        <v>23.15</v>
      </c>
      <c r="H489" s="6">
        <f>G489*1.08</f>
        <v>25.001999999999999</v>
      </c>
      <c r="I489" s="14">
        <f t="shared" si="21"/>
        <v>23.15</v>
      </c>
      <c r="J489" s="14">
        <f t="shared" si="22"/>
        <v>21.992499999999996</v>
      </c>
      <c r="K489" s="14">
        <f t="shared" si="23"/>
        <v>21.992499999999996</v>
      </c>
    </row>
    <row r="490" spans="1:11" x14ac:dyDescent="0.25">
      <c r="A490" s="13">
        <v>488</v>
      </c>
      <c r="B490" s="5">
        <v>89</v>
      </c>
      <c r="C490" s="13" t="s">
        <v>1676</v>
      </c>
      <c r="D490" s="13" t="s">
        <v>1677</v>
      </c>
      <c r="E490" s="5" t="s">
        <v>1507</v>
      </c>
      <c r="F490" s="5">
        <v>1</v>
      </c>
      <c r="G490" s="5">
        <v>17.59</v>
      </c>
      <c r="H490" s="6">
        <f>G490*1.08</f>
        <v>18.997199999999999</v>
      </c>
      <c r="I490" s="14">
        <f t="shared" si="21"/>
        <v>17.59</v>
      </c>
      <c r="J490" s="14">
        <f t="shared" si="22"/>
        <v>16.7105</v>
      </c>
      <c r="K490" s="14">
        <f t="shared" si="23"/>
        <v>16.7105</v>
      </c>
    </row>
    <row r="491" spans="1:11" x14ac:dyDescent="0.25">
      <c r="A491" s="13">
        <v>489</v>
      </c>
      <c r="B491" s="5">
        <v>90</v>
      </c>
      <c r="C491" s="13" t="s">
        <v>1678</v>
      </c>
      <c r="D491" s="13" t="s">
        <v>1273</v>
      </c>
      <c r="E491" s="5" t="s">
        <v>1507</v>
      </c>
      <c r="F491" s="5">
        <v>1</v>
      </c>
      <c r="G491" s="5">
        <v>20.37</v>
      </c>
      <c r="H491" s="6">
        <f>G491*1.08</f>
        <v>21.999600000000001</v>
      </c>
      <c r="I491" s="14">
        <f t="shared" si="21"/>
        <v>20.37</v>
      </c>
      <c r="J491" s="14">
        <f t="shared" si="22"/>
        <v>19.351500000000001</v>
      </c>
      <c r="K491" s="14">
        <f t="shared" si="23"/>
        <v>19.351500000000001</v>
      </c>
    </row>
    <row r="492" spans="1:11" x14ac:dyDescent="0.25">
      <c r="A492" s="13">
        <v>490</v>
      </c>
      <c r="B492" s="5">
        <v>91</v>
      </c>
      <c r="C492" s="13" t="s">
        <v>1679</v>
      </c>
      <c r="D492" s="13" t="s">
        <v>1680</v>
      </c>
      <c r="E492" s="5" t="s">
        <v>1507</v>
      </c>
      <c r="F492" s="5">
        <v>1</v>
      </c>
      <c r="G492" s="5">
        <v>16.670000000000002</v>
      </c>
      <c r="H492" s="6">
        <f>G492*1.08</f>
        <v>18.003600000000002</v>
      </c>
      <c r="I492" s="14">
        <f t="shared" si="21"/>
        <v>16.670000000000002</v>
      </c>
      <c r="J492" s="14">
        <f t="shared" si="22"/>
        <v>15.836500000000001</v>
      </c>
      <c r="K492" s="14">
        <f t="shared" si="23"/>
        <v>15.836500000000001</v>
      </c>
    </row>
    <row r="493" spans="1:11" x14ac:dyDescent="0.25">
      <c r="A493" s="13">
        <v>491</v>
      </c>
      <c r="B493" s="5">
        <v>92</v>
      </c>
      <c r="C493" s="13" t="s">
        <v>1681</v>
      </c>
      <c r="D493" s="13" t="s">
        <v>1682</v>
      </c>
      <c r="E493" s="5" t="s">
        <v>1507</v>
      </c>
      <c r="F493" s="5">
        <v>1</v>
      </c>
      <c r="G493" s="5">
        <v>23.15</v>
      </c>
      <c r="H493" s="6">
        <v>25</v>
      </c>
      <c r="I493" s="14">
        <f t="shared" si="21"/>
        <v>23.148148148148145</v>
      </c>
      <c r="J493" s="14">
        <f t="shared" si="22"/>
        <v>21.990740740740737</v>
      </c>
      <c r="K493" s="14">
        <f t="shared" si="23"/>
        <v>21.990740740740737</v>
      </c>
    </row>
    <row r="494" spans="1:11" x14ac:dyDescent="0.25">
      <c r="A494" s="13">
        <v>492</v>
      </c>
      <c r="B494" s="5">
        <v>93</v>
      </c>
      <c r="C494" s="13" t="s">
        <v>1683</v>
      </c>
      <c r="D494" s="13" t="s">
        <v>1684</v>
      </c>
      <c r="E494" s="5" t="s">
        <v>1600</v>
      </c>
      <c r="F494" s="5">
        <v>1</v>
      </c>
      <c r="G494" s="5">
        <v>27.78</v>
      </c>
      <c r="H494" s="6">
        <f>G494*1.08</f>
        <v>30.002400000000002</v>
      </c>
      <c r="I494" s="14">
        <f t="shared" si="21"/>
        <v>27.78</v>
      </c>
      <c r="J494" s="14">
        <f t="shared" si="22"/>
        <v>26.390999999999998</v>
      </c>
      <c r="K494" s="14">
        <f t="shared" si="23"/>
        <v>26.390999999999998</v>
      </c>
    </row>
    <row r="495" spans="1:11" x14ac:dyDescent="0.25">
      <c r="A495" s="13">
        <v>493</v>
      </c>
      <c r="B495" s="5">
        <v>94</v>
      </c>
      <c r="C495" s="13" t="s">
        <v>1686</v>
      </c>
      <c r="D495" s="13" t="s">
        <v>1687</v>
      </c>
      <c r="E495" s="5" t="s">
        <v>1520</v>
      </c>
      <c r="F495" s="5">
        <v>1</v>
      </c>
      <c r="G495" s="5">
        <v>23.15</v>
      </c>
      <c r="H495" s="6">
        <v>25</v>
      </c>
      <c r="I495" s="14">
        <f t="shared" si="21"/>
        <v>23.148148148148145</v>
      </c>
      <c r="J495" s="14">
        <f t="shared" si="22"/>
        <v>21.990740740740737</v>
      </c>
      <c r="K495" s="14">
        <f t="shared" si="23"/>
        <v>21.990740740740737</v>
      </c>
    </row>
    <row r="496" spans="1:11" x14ac:dyDescent="0.25">
      <c r="A496" s="13">
        <v>494</v>
      </c>
      <c r="B496" s="5">
        <v>95</v>
      </c>
      <c r="C496" s="13" t="s">
        <v>1688</v>
      </c>
      <c r="D496" s="13" t="s">
        <v>1689</v>
      </c>
      <c r="E496" s="5" t="s">
        <v>1690</v>
      </c>
      <c r="F496" s="5">
        <v>1</v>
      </c>
      <c r="G496" s="5">
        <v>22.22</v>
      </c>
      <c r="H496" s="6">
        <f>G496*1.08</f>
        <v>23.997600000000002</v>
      </c>
      <c r="I496" s="14">
        <f t="shared" si="21"/>
        <v>22.22</v>
      </c>
      <c r="J496" s="14">
        <f t="shared" si="22"/>
        <v>21.108999999999998</v>
      </c>
      <c r="K496" s="14">
        <f t="shared" si="23"/>
        <v>21.108999999999998</v>
      </c>
    </row>
    <row r="497" spans="1:11" x14ac:dyDescent="0.25">
      <c r="A497" s="13">
        <v>495</v>
      </c>
      <c r="B497" s="5">
        <v>96</v>
      </c>
      <c r="C497" s="13" t="s">
        <v>1691</v>
      </c>
      <c r="D497" s="13" t="s">
        <v>1692</v>
      </c>
      <c r="E497" s="5" t="s">
        <v>1654</v>
      </c>
      <c r="F497" s="5">
        <v>1</v>
      </c>
      <c r="G497" s="5">
        <v>23.15</v>
      </c>
      <c r="H497" s="6">
        <f>G497*1.08</f>
        <v>25.001999999999999</v>
      </c>
      <c r="I497" s="14">
        <f t="shared" si="21"/>
        <v>23.15</v>
      </c>
      <c r="J497" s="14">
        <f t="shared" si="22"/>
        <v>21.992499999999996</v>
      </c>
      <c r="K497" s="14">
        <f t="shared" si="23"/>
        <v>21.992499999999996</v>
      </c>
    </row>
    <row r="498" spans="1:11" x14ac:dyDescent="0.25">
      <c r="A498" s="13">
        <v>496</v>
      </c>
      <c r="B498" s="5">
        <v>97</v>
      </c>
      <c r="C498" s="13" t="s">
        <v>1693</v>
      </c>
      <c r="D498" s="13" t="s">
        <v>1273</v>
      </c>
      <c r="E498" s="5" t="s">
        <v>1654</v>
      </c>
      <c r="F498" s="5">
        <v>1</v>
      </c>
      <c r="G498" s="5">
        <v>25.93</v>
      </c>
      <c r="H498" s="6">
        <v>28</v>
      </c>
      <c r="I498" s="14">
        <f t="shared" si="21"/>
        <v>25.925925925925924</v>
      </c>
      <c r="J498" s="14">
        <f t="shared" si="22"/>
        <v>24.629629629629626</v>
      </c>
      <c r="K498" s="14">
        <f t="shared" si="23"/>
        <v>24.629629629629626</v>
      </c>
    </row>
    <row r="499" spans="1:11" x14ac:dyDescent="0.25">
      <c r="A499" s="13">
        <v>497</v>
      </c>
      <c r="B499" s="5">
        <v>98</v>
      </c>
      <c r="C499" s="13" t="s">
        <v>1694</v>
      </c>
      <c r="D499" s="13" t="s">
        <v>1695</v>
      </c>
      <c r="E499" s="5" t="s">
        <v>1537</v>
      </c>
      <c r="F499" s="5">
        <v>1</v>
      </c>
      <c r="G499" s="5">
        <v>13.89</v>
      </c>
      <c r="H499" s="6">
        <f>G499*1.08</f>
        <v>15.001200000000001</v>
      </c>
      <c r="I499" s="14">
        <f t="shared" si="21"/>
        <v>13.89</v>
      </c>
      <c r="J499" s="14">
        <f t="shared" si="22"/>
        <v>13.195499999999999</v>
      </c>
      <c r="K499" s="14">
        <f t="shared" si="23"/>
        <v>13.195499999999999</v>
      </c>
    </row>
    <row r="500" spans="1:11" x14ac:dyDescent="0.25">
      <c r="A500" s="13">
        <v>498</v>
      </c>
      <c r="B500" s="5">
        <v>99</v>
      </c>
      <c r="C500" s="13" t="s">
        <v>1696</v>
      </c>
      <c r="D500" s="13" t="s">
        <v>1697</v>
      </c>
      <c r="E500" s="5" t="s">
        <v>1698</v>
      </c>
      <c r="F500" s="5">
        <v>1</v>
      </c>
      <c r="G500" s="5">
        <v>13.89</v>
      </c>
      <c r="H500" s="6">
        <f>G500*1.08</f>
        <v>15.001200000000001</v>
      </c>
      <c r="I500" s="14">
        <f t="shared" si="21"/>
        <v>13.89</v>
      </c>
      <c r="J500" s="14">
        <f t="shared" si="22"/>
        <v>13.195499999999999</v>
      </c>
      <c r="K500" s="14">
        <f t="shared" si="23"/>
        <v>13.195499999999999</v>
      </c>
    </row>
    <row r="501" spans="1:11" x14ac:dyDescent="0.25">
      <c r="A501" s="13">
        <v>499</v>
      </c>
      <c r="B501" s="5">
        <v>100</v>
      </c>
      <c r="C501" s="13" t="s">
        <v>1699</v>
      </c>
      <c r="D501" s="13" t="s">
        <v>1700</v>
      </c>
      <c r="E501" s="5" t="s">
        <v>1593</v>
      </c>
      <c r="F501" s="5">
        <v>1</v>
      </c>
      <c r="G501" s="5">
        <v>27.31</v>
      </c>
      <c r="H501" s="6">
        <v>29.5</v>
      </c>
      <c r="I501" s="14">
        <f t="shared" si="21"/>
        <v>27.314814814814813</v>
      </c>
      <c r="J501" s="14">
        <f t="shared" si="22"/>
        <v>25.949074074074073</v>
      </c>
      <c r="K501" s="14">
        <f t="shared" si="23"/>
        <v>25.949074074074073</v>
      </c>
    </row>
    <row r="502" spans="1:11" x14ac:dyDescent="0.25">
      <c r="A502" s="13">
        <v>500</v>
      </c>
      <c r="B502" s="5">
        <v>101</v>
      </c>
      <c r="C502" s="13" t="s">
        <v>1701</v>
      </c>
      <c r="D502" s="13" t="s">
        <v>1702</v>
      </c>
      <c r="E502" s="5" t="s">
        <v>1703</v>
      </c>
      <c r="F502" s="5">
        <v>1</v>
      </c>
      <c r="G502" s="5">
        <v>16.670000000000002</v>
      </c>
      <c r="H502" s="6">
        <v>18</v>
      </c>
      <c r="I502" s="14">
        <f t="shared" si="21"/>
        <v>16.666666666666664</v>
      </c>
      <c r="J502" s="14">
        <f t="shared" si="22"/>
        <v>15.83333333333333</v>
      </c>
      <c r="K502" s="14">
        <f t="shared" si="23"/>
        <v>15.83333333333333</v>
      </c>
    </row>
    <row r="503" spans="1:11" x14ac:dyDescent="0.25">
      <c r="A503" s="13">
        <v>501</v>
      </c>
      <c r="B503" s="5">
        <v>102</v>
      </c>
      <c r="C503" s="13" t="s">
        <v>1704</v>
      </c>
      <c r="D503" s="13" t="s">
        <v>1705</v>
      </c>
      <c r="E503" s="5" t="s">
        <v>1706</v>
      </c>
      <c r="F503" s="5">
        <v>1</v>
      </c>
      <c r="G503" s="5">
        <v>13.89</v>
      </c>
      <c r="H503" s="6">
        <f>G503*1.08</f>
        <v>15.001200000000001</v>
      </c>
      <c r="I503" s="14">
        <f t="shared" si="21"/>
        <v>13.89</v>
      </c>
      <c r="J503" s="14">
        <f t="shared" si="22"/>
        <v>13.195499999999999</v>
      </c>
      <c r="K503" s="14">
        <f t="shared" si="23"/>
        <v>13.195499999999999</v>
      </c>
    </row>
    <row r="504" spans="1:11" x14ac:dyDescent="0.25">
      <c r="A504" s="13">
        <v>502</v>
      </c>
      <c r="B504" s="5">
        <v>103</v>
      </c>
      <c r="C504" s="13" t="s">
        <v>1707</v>
      </c>
      <c r="D504" s="13" t="s">
        <v>1708</v>
      </c>
      <c r="E504" s="5" t="s">
        <v>1703</v>
      </c>
      <c r="F504" s="5">
        <v>1</v>
      </c>
      <c r="G504" s="5">
        <v>15.74</v>
      </c>
      <c r="H504" s="6">
        <f>G504*1.08</f>
        <v>16.999200000000002</v>
      </c>
      <c r="I504" s="14">
        <f t="shared" si="21"/>
        <v>15.74</v>
      </c>
      <c r="J504" s="14">
        <f t="shared" si="22"/>
        <v>14.952999999999999</v>
      </c>
      <c r="K504" s="14">
        <f t="shared" si="23"/>
        <v>14.952999999999999</v>
      </c>
    </row>
    <row r="505" spans="1:11" x14ac:dyDescent="0.25">
      <c r="A505" s="13">
        <v>503</v>
      </c>
      <c r="B505" s="5">
        <v>104</v>
      </c>
      <c r="C505" s="13" t="s">
        <v>1709</v>
      </c>
      <c r="D505" s="13" t="s">
        <v>1710</v>
      </c>
      <c r="E505" s="5" t="s">
        <v>1703</v>
      </c>
      <c r="F505" s="5">
        <v>1</v>
      </c>
      <c r="G505" s="5">
        <v>13.89</v>
      </c>
      <c r="H505" s="6">
        <f>G505*1.08</f>
        <v>15.001200000000001</v>
      </c>
      <c r="I505" s="14">
        <f t="shared" si="21"/>
        <v>13.89</v>
      </c>
      <c r="J505" s="14">
        <f t="shared" si="22"/>
        <v>13.195499999999999</v>
      </c>
      <c r="K505" s="14">
        <f t="shared" si="23"/>
        <v>13.195499999999999</v>
      </c>
    </row>
    <row r="506" spans="1:11" x14ac:dyDescent="0.25">
      <c r="A506" s="13">
        <v>504</v>
      </c>
      <c r="B506" s="5">
        <v>105</v>
      </c>
      <c r="C506" s="13" t="s">
        <v>1712</v>
      </c>
      <c r="D506" s="13" t="s">
        <v>1273</v>
      </c>
      <c r="E506" s="5" t="s">
        <v>1711</v>
      </c>
      <c r="F506" s="5">
        <v>1</v>
      </c>
      <c r="G506" s="5">
        <v>20.37</v>
      </c>
      <c r="H506" s="6">
        <f>G506*1.08</f>
        <v>21.999600000000001</v>
      </c>
      <c r="I506" s="14">
        <f t="shared" si="21"/>
        <v>20.37</v>
      </c>
      <c r="J506" s="14">
        <f t="shared" si="22"/>
        <v>19.351500000000001</v>
      </c>
      <c r="K506" s="14">
        <f t="shared" si="23"/>
        <v>19.351500000000001</v>
      </c>
    </row>
    <row r="507" spans="1:11" x14ac:dyDescent="0.25">
      <c r="A507" s="13">
        <v>505</v>
      </c>
      <c r="B507" s="5">
        <v>106</v>
      </c>
      <c r="C507" s="13" t="s">
        <v>1713</v>
      </c>
      <c r="D507" s="13" t="s">
        <v>1714</v>
      </c>
      <c r="E507" s="5" t="s">
        <v>1711</v>
      </c>
      <c r="F507" s="5">
        <v>1</v>
      </c>
      <c r="G507" s="5">
        <v>29.63</v>
      </c>
      <c r="H507" s="6">
        <f>G507*1.08</f>
        <v>32.000399999999999</v>
      </c>
      <c r="I507" s="14">
        <f t="shared" si="21"/>
        <v>29.629999999999995</v>
      </c>
      <c r="J507" s="14">
        <f t="shared" si="22"/>
        <v>28.148499999999995</v>
      </c>
      <c r="K507" s="14">
        <f t="shared" si="23"/>
        <v>28.148499999999995</v>
      </c>
    </row>
    <row r="508" spans="1:11" x14ac:dyDescent="0.25">
      <c r="A508" s="13">
        <v>506</v>
      </c>
      <c r="B508" s="5">
        <v>107</v>
      </c>
      <c r="C508" s="13" t="s">
        <v>1716</v>
      </c>
      <c r="D508" s="13" t="s">
        <v>1717</v>
      </c>
      <c r="E508" s="5" t="s">
        <v>1718</v>
      </c>
      <c r="F508" s="5">
        <v>1</v>
      </c>
      <c r="G508" s="5">
        <v>11.11</v>
      </c>
      <c r="H508" s="6">
        <v>12</v>
      </c>
      <c r="I508" s="14">
        <f t="shared" si="21"/>
        <v>11.111111111111111</v>
      </c>
      <c r="J508" s="14">
        <f t="shared" si="22"/>
        <v>10.555555555555555</v>
      </c>
      <c r="K508" s="14">
        <f t="shared" si="23"/>
        <v>10.555555555555555</v>
      </c>
    </row>
    <row r="509" spans="1:11" x14ac:dyDescent="0.25">
      <c r="A509" s="13">
        <v>507</v>
      </c>
      <c r="B509" s="5">
        <v>108</v>
      </c>
      <c r="C509" s="13" t="s">
        <v>1719</v>
      </c>
      <c r="D509" s="13" t="s">
        <v>1720</v>
      </c>
      <c r="E509" s="5" t="s">
        <v>1718</v>
      </c>
      <c r="F509" s="5">
        <v>1</v>
      </c>
      <c r="G509" s="5">
        <v>11.11</v>
      </c>
      <c r="H509" s="6">
        <f>G509*1.08</f>
        <v>11.998800000000001</v>
      </c>
      <c r="I509" s="14">
        <f t="shared" si="21"/>
        <v>11.11</v>
      </c>
      <c r="J509" s="14">
        <f t="shared" si="22"/>
        <v>10.554499999999999</v>
      </c>
      <c r="K509" s="14">
        <f t="shared" si="23"/>
        <v>10.554499999999999</v>
      </c>
    </row>
    <row r="510" spans="1:11" x14ac:dyDescent="0.25">
      <c r="A510" s="13">
        <v>508</v>
      </c>
      <c r="B510" s="5">
        <v>109</v>
      </c>
      <c r="C510" s="13" t="s">
        <v>1721</v>
      </c>
      <c r="D510" s="13" t="s">
        <v>1722</v>
      </c>
      <c r="E510" s="5" t="s">
        <v>1718</v>
      </c>
      <c r="F510" s="5">
        <v>1</v>
      </c>
      <c r="G510" s="5">
        <v>11.11</v>
      </c>
      <c r="H510" s="6">
        <f>G510*1.08</f>
        <v>11.998800000000001</v>
      </c>
      <c r="I510" s="14">
        <f t="shared" si="21"/>
        <v>11.11</v>
      </c>
      <c r="J510" s="14">
        <f t="shared" si="22"/>
        <v>10.554499999999999</v>
      </c>
      <c r="K510" s="14">
        <f t="shared" si="23"/>
        <v>10.554499999999999</v>
      </c>
    </row>
    <row r="511" spans="1:11" x14ac:dyDescent="0.25">
      <c r="A511" s="13">
        <v>509</v>
      </c>
      <c r="B511" s="5">
        <v>110</v>
      </c>
      <c r="C511" s="13" t="s">
        <v>1723</v>
      </c>
      <c r="D511" s="13" t="s">
        <v>1722</v>
      </c>
      <c r="E511" s="5" t="s">
        <v>1718</v>
      </c>
      <c r="F511" s="5">
        <v>1</v>
      </c>
      <c r="G511" s="5">
        <v>14.81</v>
      </c>
      <c r="H511" s="6">
        <v>16</v>
      </c>
      <c r="I511" s="14">
        <f t="shared" si="21"/>
        <v>14.814814814814813</v>
      </c>
      <c r="J511" s="14">
        <f t="shared" si="22"/>
        <v>14.074074074074073</v>
      </c>
      <c r="K511" s="14">
        <f t="shared" si="23"/>
        <v>14.074074074074073</v>
      </c>
    </row>
    <row r="512" spans="1:11" x14ac:dyDescent="0.25">
      <c r="A512" s="13">
        <v>510</v>
      </c>
      <c r="B512" s="5">
        <v>111</v>
      </c>
      <c r="C512" s="13" t="s">
        <v>1724</v>
      </c>
      <c r="D512" s="13" t="s">
        <v>1725</v>
      </c>
      <c r="E512" s="5" t="s">
        <v>1718</v>
      </c>
      <c r="F512" s="5">
        <v>1</v>
      </c>
      <c r="G512" s="5">
        <v>11.11</v>
      </c>
      <c r="H512" s="6">
        <f>G512*1.08</f>
        <v>11.998800000000001</v>
      </c>
      <c r="I512" s="14">
        <f t="shared" si="21"/>
        <v>11.11</v>
      </c>
      <c r="J512" s="14">
        <f t="shared" si="22"/>
        <v>10.554499999999999</v>
      </c>
      <c r="K512" s="14">
        <f t="shared" si="23"/>
        <v>10.554499999999999</v>
      </c>
    </row>
    <row r="513" spans="1:11" x14ac:dyDescent="0.25">
      <c r="A513" s="13">
        <v>511</v>
      </c>
      <c r="B513" s="5">
        <v>112</v>
      </c>
      <c r="C513" s="13" t="s">
        <v>1726</v>
      </c>
      <c r="D513" s="13" t="s">
        <v>1727</v>
      </c>
      <c r="E513" s="5" t="s">
        <v>1718</v>
      </c>
      <c r="F513" s="5">
        <v>1</v>
      </c>
      <c r="G513" s="5">
        <v>6.48</v>
      </c>
      <c r="H513" s="6">
        <f>G513*1.08</f>
        <v>6.9984000000000011</v>
      </c>
      <c r="I513" s="14">
        <f t="shared" si="21"/>
        <v>6.48</v>
      </c>
      <c r="J513" s="14">
        <f t="shared" si="22"/>
        <v>6.1559999999999997</v>
      </c>
      <c r="K513" s="14">
        <f t="shared" si="23"/>
        <v>6.1559999999999997</v>
      </c>
    </row>
    <row r="514" spans="1:11" x14ac:dyDescent="0.25">
      <c r="A514" s="13">
        <v>512</v>
      </c>
      <c r="B514" s="5">
        <v>113</v>
      </c>
      <c r="C514" s="13" t="s">
        <v>1728</v>
      </c>
      <c r="D514" s="13" t="s">
        <v>1729</v>
      </c>
      <c r="E514" s="5" t="s">
        <v>1718</v>
      </c>
      <c r="F514" s="5">
        <v>1</v>
      </c>
      <c r="G514" s="5">
        <v>11.11</v>
      </c>
      <c r="H514" s="6">
        <v>12</v>
      </c>
      <c r="I514" s="14">
        <f t="shared" si="21"/>
        <v>11.111111111111111</v>
      </c>
      <c r="J514" s="14">
        <f t="shared" si="22"/>
        <v>10.555555555555555</v>
      </c>
      <c r="K514" s="14">
        <f t="shared" si="23"/>
        <v>10.555555555555555</v>
      </c>
    </row>
    <row r="515" spans="1:11" x14ac:dyDescent="0.25">
      <c r="A515" s="13">
        <v>513</v>
      </c>
      <c r="B515" s="5">
        <v>114</v>
      </c>
      <c r="C515" s="13" t="s">
        <v>1730</v>
      </c>
      <c r="D515" s="13" t="s">
        <v>1727</v>
      </c>
      <c r="E515" s="5" t="s">
        <v>1718</v>
      </c>
      <c r="F515" s="5">
        <v>1</v>
      </c>
      <c r="G515" s="5">
        <v>11.11</v>
      </c>
      <c r="H515" s="6">
        <f>G515*1.08</f>
        <v>11.998800000000001</v>
      </c>
      <c r="I515" s="14">
        <f t="shared" si="21"/>
        <v>11.11</v>
      </c>
      <c r="J515" s="14">
        <f t="shared" si="22"/>
        <v>10.554499999999999</v>
      </c>
      <c r="K515" s="14">
        <f t="shared" si="23"/>
        <v>10.554499999999999</v>
      </c>
    </row>
    <row r="516" spans="1:11" x14ac:dyDescent="0.25">
      <c r="A516" s="13">
        <v>514</v>
      </c>
      <c r="B516" s="5">
        <v>115</v>
      </c>
      <c r="C516" s="13" t="s">
        <v>1731</v>
      </c>
      <c r="D516" s="13" t="s">
        <v>1273</v>
      </c>
      <c r="E516" s="5" t="s">
        <v>1718</v>
      </c>
      <c r="F516" s="5">
        <v>1</v>
      </c>
      <c r="G516" s="5">
        <v>11.11</v>
      </c>
      <c r="H516" s="6">
        <f>G516*1.08</f>
        <v>11.998800000000001</v>
      </c>
      <c r="I516" s="14">
        <f t="shared" ref="I516:I579" si="25">H516/1.08</f>
        <v>11.11</v>
      </c>
      <c r="J516" s="14">
        <f t="shared" ref="J516:J579" si="26">I516*0.95</f>
        <v>10.554499999999999</v>
      </c>
      <c r="K516" s="14">
        <f t="shared" ref="K516:K579" si="27">F516*J516</f>
        <v>10.554499999999999</v>
      </c>
    </row>
    <row r="517" spans="1:11" x14ac:dyDescent="0.25">
      <c r="A517" s="13">
        <v>515</v>
      </c>
      <c r="B517" s="5">
        <v>116</v>
      </c>
      <c r="C517" s="13" t="s">
        <v>1732</v>
      </c>
      <c r="D517" s="13" t="s">
        <v>1727</v>
      </c>
      <c r="E517" s="5" t="s">
        <v>1718</v>
      </c>
      <c r="F517" s="5">
        <v>1</v>
      </c>
      <c r="G517" s="5">
        <v>9.26</v>
      </c>
      <c r="H517" s="6">
        <v>10</v>
      </c>
      <c r="I517" s="14">
        <f t="shared" si="25"/>
        <v>9.2592592592592595</v>
      </c>
      <c r="J517" s="14">
        <f t="shared" si="26"/>
        <v>8.7962962962962958</v>
      </c>
      <c r="K517" s="14">
        <f t="shared" si="27"/>
        <v>8.7962962962962958</v>
      </c>
    </row>
    <row r="518" spans="1:11" x14ac:dyDescent="0.25">
      <c r="A518" s="13">
        <v>516</v>
      </c>
      <c r="B518" s="5">
        <v>117</v>
      </c>
      <c r="C518" s="13" t="s">
        <v>1733</v>
      </c>
      <c r="D518" s="13" t="s">
        <v>1734</v>
      </c>
      <c r="E518" s="5" t="s">
        <v>1735</v>
      </c>
      <c r="F518" s="5">
        <v>1</v>
      </c>
      <c r="G518" s="5">
        <v>13.89</v>
      </c>
      <c r="H518" s="6">
        <f>G518*1.08</f>
        <v>15.001200000000001</v>
      </c>
      <c r="I518" s="14">
        <f t="shared" si="25"/>
        <v>13.89</v>
      </c>
      <c r="J518" s="14">
        <f t="shared" si="26"/>
        <v>13.195499999999999</v>
      </c>
      <c r="K518" s="14">
        <f t="shared" si="27"/>
        <v>13.195499999999999</v>
      </c>
    </row>
    <row r="519" spans="1:11" x14ac:dyDescent="0.25">
      <c r="A519" s="13">
        <v>517</v>
      </c>
      <c r="B519" s="5">
        <v>118</v>
      </c>
      <c r="C519" s="13" t="s">
        <v>1736</v>
      </c>
      <c r="D519" s="13" t="s">
        <v>1737</v>
      </c>
      <c r="E519" s="5" t="s">
        <v>1405</v>
      </c>
      <c r="F519" s="5">
        <v>1</v>
      </c>
      <c r="G519" s="5">
        <v>21.76</v>
      </c>
      <c r="H519" s="6">
        <f>G519*1.08</f>
        <v>23.500800000000002</v>
      </c>
      <c r="I519" s="14">
        <f t="shared" si="25"/>
        <v>21.76</v>
      </c>
      <c r="J519" s="14">
        <f t="shared" si="26"/>
        <v>20.672000000000001</v>
      </c>
      <c r="K519" s="14">
        <f t="shared" si="27"/>
        <v>20.672000000000001</v>
      </c>
    </row>
    <row r="520" spans="1:11" x14ac:dyDescent="0.25">
      <c r="A520" s="13">
        <v>518</v>
      </c>
      <c r="B520" s="5">
        <v>119</v>
      </c>
      <c r="C520" s="13" t="s">
        <v>1738</v>
      </c>
      <c r="D520" s="13" t="s">
        <v>1739</v>
      </c>
      <c r="E520" s="5" t="s">
        <v>1405</v>
      </c>
      <c r="F520" s="5">
        <v>1</v>
      </c>
      <c r="G520" s="5">
        <v>25</v>
      </c>
      <c r="H520" s="6">
        <f>G520*1.08</f>
        <v>27</v>
      </c>
      <c r="I520" s="14">
        <f t="shared" si="25"/>
        <v>25</v>
      </c>
      <c r="J520" s="14">
        <f t="shared" si="26"/>
        <v>23.75</v>
      </c>
      <c r="K520" s="14">
        <f t="shared" si="27"/>
        <v>23.75</v>
      </c>
    </row>
    <row r="521" spans="1:11" x14ac:dyDescent="0.25">
      <c r="A521" s="13">
        <v>519</v>
      </c>
      <c r="B521" s="5">
        <v>120</v>
      </c>
      <c r="C521" s="13" t="s">
        <v>1740</v>
      </c>
      <c r="D521" s="13" t="s">
        <v>1741</v>
      </c>
      <c r="E521" s="5" t="s">
        <v>1253</v>
      </c>
      <c r="F521" s="5">
        <v>1</v>
      </c>
      <c r="G521" s="5">
        <v>22.22</v>
      </c>
      <c r="H521" s="6">
        <f>G521*1.08</f>
        <v>23.997600000000002</v>
      </c>
      <c r="I521" s="14">
        <f t="shared" si="25"/>
        <v>22.22</v>
      </c>
      <c r="J521" s="14">
        <f t="shared" si="26"/>
        <v>21.108999999999998</v>
      </c>
      <c r="K521" s="14">
        <f t="shared" si="27"/>
        <v>21.108999999999998</v>
      </c>
    </row>
    <row r="522" spans="1:11" x14ac:dyDescent="0.25">
      <c r="A522" s="13">
        <v>520</v>
      </c>
      <c r="B522" s="5">
        <v>121</v>
      </c>
      <c r="C522" s="13" t="s">
        <v>1742</v>
      </c>
      <c r="D522" s="13" t="s">
        <v>1743</v>
      </c>
      <c r="E522" s="5" t="s">
        <v>1711</v>
      </c>
      <c r="F522" s="5">
        <v>1</v>
      </c>
      <c r="G522" s="5">
        <v>25.93</v>
      </c>
      <c r="H522" s="6">
        <f>G522*1.08</f>
        <v>28.0044</v>
      </c>
      <c r="I522" s="14">
        <f t="shared" si="25"/>
        <v>25.93</v>
      </c>
      <c r="J522" s="14">
        <f t="shared" si="26"/>
        <v>24.633499999999998</v>
      </c>
      <c r="K522" s="14">
        <f t="shared" si="27"/>
        <v>24.633499999999998</v>
      </c>
    </row>
    <row r="523" spans="1:11" x14ac:dyDescent="0.25">
      <c r="A523" s="13">
        <v>521</v>
      </c>
      <c r="B523" s="5">
        <v>122</v>
      </c>
      <c r="C523" s="13" t="s">
        <v>1744</v>
      </c>
      <c r="D523" s="13" t="s">
        <v>1273</v>
      </c>
      <c r="E523" s="5" t="s">
        <v>1745</v>
      </c>
      <c r="F523" s="5">
        <v>1</v>
      </c>
      <c r="G523" s="5">
        <v>13.89</v>
      </c>
      <c r="H523" s="6">
        <v>15</v>
      </c>
      <c r="I523" s="14">
        <f t="shared" si="25"/>
        <v>13.888888888888888</v>
      </c>
      <c r="J523" s="14">
        <f t="shared" si="26"/>
        <v>13.194444444444443</v>
      </c>
      <c r="K523" s="14">
        <f t="shared" si="27"/>
        <v>13.194444444444443</v>
      </c>
    </row>
    <row r="524" spans="1:11" x14ac:dyDescent="0.25">
      <c r="A524" s="13">
        <v>522</v>
      </c>
      <c r="B524" s="5">
        <v>123</v>
      </c>
      <c r="C524" s="13" t="s">
        <v>1746</v>
      </c>
      <c r="D524" s="13" t="s">
        <v>1747</v>
      </c>
      <c r="E524" s="5" t="s">
        <v>1748</v>
      </c>
      <c r="F524" s="5">
        <v>1</v>
      </c>
      <c r="G524" s="5">
        <v>13.89</v>
      </c>
      <c r="H524" s="6">
        <v>15</v>
      </c>
      <c r="I524" s="14">
        <f t="shared" si="25"/>
        <v>13.888888888888888</v>
      </c>
      <c r="J524" s="14">
        <f t="shared" si="26"/>
        <v>13.194444444444443</v>
      </c>
      <c r="K524" s="14">
        <f t="shared" si="27"/>
        <v>13.194444444444443</v>
      </c>
    </row>
    <row r="525" spans="1:11" x14ac:dyDescent="0.25">
      <c r="A525" s="13">
        <v>523</v>
      </c>
      <c r="B525" s="5">
        <v>124</v>
      </c>
      <c r="C525" s="13" t="s">
        <v>1749</v>
      </c>
      <c r="D525" s="13" t="s">
        <v>1577</v>
      </c>
      <c r="E525" s="5" t="s">
        <v>1750</v>
      </c>
      <c r="F525" s="5">
        <v>1</v>
      </c>
      <c r="G525" s="5">
        <v>11.57</v>
      </c>
      <c r="H525" s="6">
        <f>G525*1.08</f>
        <v>12.495600000000001</v>
      </c>
      <c r="I525" s="14">
        <f t="shared" si="25"/>
        <v>11.57</v>
      </c>
      <c r="J525" s="14">
        <f t="shared" si="26"/>
        <v>10.9915</v>
      </c>
      <c r="K525" s="14">
        <f t="shared" si="27"/>
        <v>10.9915</v>
      </c>
    </row>
    <row r="526" spans="1:11" x14ac:dyDescent="0.25">
      <c r="A526" s="13">
        <v>524</v>
      </c>
      <c r="B526" s="5">
        <v>125</v>
      </c>
      <c r="C526" s="13" t="s">
        <v>1751</v>
      </c>
      <c r="D526" s="13" t="s">
        <v>1752</v>
      </c>
      <c r="E526" s="5" t="s">
        <v>1753</v>
      </c>
      <c r="F526" s="5">
        <v>1</v>
      </c>
      <c r="G526" s="5">
        <v>15.74</v>
      </c>
      <c r="H526" s="6">
        <f>G526*1.08</f>
        <v>16.999200000000002</v>
      </c>
      <c r="I526" s="14">
        <f t="shared" si="25"/>
        <v>15.74</v>
      </c>
      <c r="J526" s="14">
        <f t="shared" si="26"/>
        <v>14.952999999999999</v>
      </c>
      <c r="K526" s="14">
        <f t="shared" si="27"/>
        <v>14.952999999999999</v>
      </c>
    </row>
    <row r="527" spans="1:11" x14ac:dyDescent="0.25">
      <c r="A527" s="13">
        <v>525</v>
      </c>
      <c r="B527" s="5">
        <v>126</v>
      </c>
      <c r="C527" s="13" t="s">
        <v>1754</v>
      </c>
      <c r="D527" s="13" t="s">
        <v>1755</v>
      </c>
      <c r="E527" s="5" t="s">
        <v>1698</v>
      </c>
      <c r="F527" s="5">
        <v>1</v>
      </c>
      <c r="G527" s="5">
        <v>18.52</v>
      </c>
      <c r="H527" s="6">
        <v>20</v>
      </c>
      <c r="I527" s="14">
        <f t="shared" si="25"/>
        <v>18.518518518518519</v>
      </c>
      <c r="J527" s="14">
        <f t="shared" si="26"/>
        <v>17.592592592592592</v>
      </c>
      <c r="K527" s="14">
        <f t="shared" si="27"/>
        <v>17.592592592592592</v>
      </c>
    </row>
    <row r="528" spans="1:11" x14ac:dyDescent="0.25">
      <c r="A528" s="13">
        <v>526</v>
      </c>
      <c r="B528" s="5">
        <v>127</v>
      </c>
      <c r="C528" s="13" t="s">
        <v>1756</v>
      </c>
      <c r="D528" s="13" t="s">
        <v>1757</v>
      </c>
      <c r="E528" s="5" t="s">
        <v>1698</v>
      </c>
      <c r="F528" s="5">
        <v>1</v>
      </c>
      <c r="G528" s="5">
        <v>27.78</v>
      </c>
      <c r="H528" s="6">
        <f>G528*1.08</f>
        <v>30.002400000000002</v>
      </c>
      <c r="I528" s="14">
        <f t="shared" si="25"/>
        <v>27.78</v>
      </c>
      <c r="J528" s="14">
        <f t="shared" si="26"/>
        <v>26.390999999999998</v>
      </c>
      <c r="K528" s="14">
        <f t="shared" si="27"/>
        <v>26.390999999999998</v>
      </c>
    </row>
    <row r="529" spans="1:11" x14ac:dyDescent="0.25">
      <c r="A529" s="13">
        <v>527</v>
      </c>
      <c r="B529" s="5">
        <v>128</v>
      </c>
      <c r="C529" s="13" t="s">
        <v>1758</v>
      </c>
      <c r="D529" s="13" t="s">
        <v>1759</v>
      </c>
      <c r="E529" s="5" t="s">
        <v>1600</v>
      </c>
      <c r="F529" s="5">
        <v>1</v>
      </c>
      <c r="G529" s="5">
        <v>46.3</v>
      </c>
      <c r="H529" s="6">
        <v>50</v>
      </c>
      <c r="I529" s="14">
        <f t="shared" si="25"/>
        <v>46.296296296296291</v>
      </c>
      <c r="J529" s="14">
        <f t="shared" si="26"/>
        <v>43.981481481481474</v>
      </c>
      <c r="K529" s="14">
        <f t="shared" si="27"/>
        <v>43.981481481481474</v>
      </c>
    </row>
    <row r="530" spans="1:11" x14ac:dyDescent="0.25">
      <c r="A530" s="13">
        <v>528</v>
      </c>
      <c r="B530" s="5">
        <v>129</v>
      </c>
      <c r="C530" s="13" t="s">
        <v>1760</v>
      </c>
      <c r="D530" s="13" t="s">
        <v>1761</v>
      </c>
      <c r="E530" s="5" t="s">
        <v>1556</v>
      </c>
      <c r="F530" s="5">
        <v>1</v>
      </c>
      <c r="G530" s="5">
        <v>23.15</v>
      </c>
      <c r="H530" s="6">
        <f>G530*1.08</f>
        <v>25.001999999999999</v>
      </c>
      <c r="I530" s="14">
        <f t="shared" si="25"/>
        <v>23.15</v>
      </c>
      <c r="J530" s="14">
        <f t="shared" si="26"/>
        <v>21.992499999999996</v>
      </c>
      <c r="K530" s="14">
        <f t="shared" si="27"/>
        <v>21.992499999999996</v>
      </c>
    </row>
    <row r="531" spans="1:11" x14ac:dyDescent="0.25">
      <c r="A531" s="13">
        <v>529</v>
      </c>
      <c r="B531" s="5">
        <v>130</v>
      </c>
      <c r="C531" s="13" t="s">
        <v>1762</v>
      </c>
      <c r="D531" s="13" t="s">
        <v>1763</v>
      </c>
      <c r="E531" s="5" t="s">
        <v>1405</v>
      </c>
      <c r="F531" s="5">
        <v>1</v>
      </c>
      <c r="G531" s="5">
        <v>14.81</v>
      </c>
      <c r="H531" s="6">
        <v>16</v>
      </c>
      <c r="I531" s="14">
        <f t="shared" si="25"/>
        <v>14.814814814814813</v>
      </c>
      <c r="J531" s="14">
        <f t="shared" si="26"/>
        <v>14.074074074074073</v>
      </c>
      <c r="K531" s="14">
        <f t="shared" si="27"/>
        <v>14.074074074074073</v>
      </c>
    </row>
    <row r="532" spans="1:11" x14ac:dyDescent="0.25">
      <c r="A532" s="13">
        <v>530</v>
      </c>
      <c r="B532" s="5">
        <v>131</v>
      </c>
      <c r="C532" s="13" t="s">
        <v>1764</v>
      </c>
      <c r="D532" s="13" t="s">
        <v>1765</v>
      </c>
      <c r="E532" s="5" t="s">
        <v>1405</v>
      </c>
      <c r="F532" s="5">
        <v>1</v>
      </c>
      <c r="G532" s="5">
        <v>11.57</v>
      </c>
      <c r="H532" s="6">
        <f>G532*1.08</f>
        <v>12.495600000000001</v>
      </c>
      <c r="I532" s="14">
        <f t="shared" si="25"/>
        <v>11.57</v>
      </c>
      <c r="J532" s="14">
        <f t="shared" si="26"/>
        <v>10.9915</v>
      </c>
      <c r="K532" s="14">
        <f t="shared" si="27"/>
        <v>10.9915</v>
      </c>
    </row>
    <row r="533" spans="1:11" x14ac:dyDescent="0.25">
      <c r="A533" s="13">
        <v>531</v>
      </c>
      <c r="B533" s="5">
        <v>132</v>
      </c>
      <c r="C533" s="13" t="s">
        <v>1766</v>
      </c>
      <c r="D533" s="13" t="s">
        <v>1767</v>
      </c>
      <c r="E533" s="5" t="s">
        <v>1711</v>
      </c>
      <c r="F533" s="5">
        <v>1</v>
      </c>
      <c r="G533" s="5">
        <v>5.56</v>
      </c>
      <c r="H533" s="6">
        <f>G533*1.08</f>
        <v>6.0048000000000004</v>
      </c>
      <c r="I533" s="14">
        <f t="shared" si="25"/>
        <v>5.56</v>
      </c>
      <c r="J533" s="14">
        <f t="shared" si="26"/>
        <v>5.2819999999999991</v>
      </c>
      <c r="K533" s="14">
        <f t="shared" si="27"/>
        <v>5.2819999999999991</v>
      </c>
    </row>
    <row r="534" spans="1:11" x14ac:dyDescent="0.25">
      <c r="A534" s="13">
        <v>532</v>
      </c>
      <c r="B534" s="5">
        <v>133</v>
      </c>
      <c r="C534" s="13" t="s">
        <v>1768</v>
      </c>
      <c r="D534" s="13" t="s">
        <v>1769</v>
      </c>
      <c r="E534" s="5" t="s">
        <v>1770</v>
      </c>
      <c r="F534" s="5">
        <v>1</v>
      </c>
      <c r="G534" s="5">
        <v>23.15</v>
      </c>
      <c r="H534" s="6">
        <f>G534*1.08</f>
        <v>25.001999999999999</v>
      </c>
      <c r="I534" s="14">
        <f t="shared" si="25"/>
        <v>23.15</v>
      </c>
      <c r="J534" s="14">
        <f t="shared" si="26"/>
        <v>21.992499999999996</v>
      </c>
      <c r="K534" s="14">
        <f t="shared" si="27"/>
        <v>21.992499999999996</v>
      </c>
    </row>
    <row r="535" spans="1:11" x14ac:dyDescent="0.25">
      <c r="A535" s="13">
        <v>533</v>
      </c>
      <c r="B535" s="5">
        <v>134</v>
      </c>
      <c r="C535" s="13" t="s">
        <v>1771</v>
      </c>
      <c r="D535" s="13" t="s">
        <v>1772</v>
      </c>
      <c r="E535" s="5" t="s">
        <v>1269</v>
      </c>
      <c r="F535" s="5">
        <v>1</v>
      </c>
      <c r="G535" s="5">
        <v>9.17</v>
      </c>
      <c r="H535" s="6">
        <v>10</v>
      </c>
      <c r="I535" s="14">
        <f t="shared" si="25"/>
        <v>9.2592592592592595</v>
      </c>
      <c r="J535" s="14">
        <f t="shared" si="26"/>
        <v>8.7962962962962958</v>
      </c>
      <c r="K535" s="14">
        <f t="shared" si="27"/>
        <v>8.7962962962962958</v>
      </c>
    </row>
    <row r="536" spans="1:11" x14ac:dyDescent="0.25">
      <c r="A536" s="13">
        <v>534</v>
      </c>
      <c r="B536" s="5">
        <v>135</v>
      </c>
      <c r="C536" s="13" t="s">
        <v>1773</v>
      </c>
      <c r="D536" s="13" t="s">
        <v>1774</v>
      </c>
      <c r="E536" s="5" t="s">
        <v>1269</v>
      </c>
      <c r="F536" s="5">
        <v>1</v>
      </c>
      <c r="G536" s="5">
        <v>36.11</v>
      </c>
      <c r="H536" s="6">
        <f>G536*1.08</f>
        <v>38.998800000000003</v>
      </c>
      <c r="I536" s="14">
        <f t="shared" si="25"/>
        <v>36.11</v>
      </c>
      <c r="J536" s="14">
        <f t="shared" si="26"/>
        <v>34.304499999999997</v>
      </c>
      <c r="K536" s="14">
        <f t="shared" si="27"/>
        <v>34.304499999999997</v>
      </c>
    </row>
    <row r="537" spans="1:11" x14ac:dyDescent="0.25">
      <c r="A537" s="13">
        <v>535</v>
      </c>
      <c r="B537" s="5">
        <v>136</v>
      </c>
      <c r="C537" s="13" t="s">
        <v>1775</v>
      </c>
      <c r="D537" s="13" t="s">
        <v>1776</v>
      </c>
      <c r="E537" s="5" t="s">
        <v>1777</v>
      </c>
      <c r="F537" s="5">
        <v>1</v>
      </c>
      <c r="G537" s="5">
        <v>23.15</v>
      </c>
      <c r="H537" s="6">
        <v>25</v>
      </c>
      <c r="I537" s="14">
        <f t="shared" si="25"/>
        <v>23.148148148148145</v>
      </c>
      <c r="J537" s="14">
        <f t="shared" si="26"/>
        <v>21.990740740740737</v>
      </c>
      <c r="K537" s="14">
        <f t="shared" si="27"/>
        <v>21.990740740740737</v>
      </c>
    </row>
    <row r="538" spans="1:11" x14ac:dyDescent="0.25">
      <c r="A538" s="13">
        <v>536</v>
      </c>
      <c r="B538" s="5">
        <v>137</v>
      </c>
      <c r="C538" s="13" t="s">
        <v>1778</v>
      </c>
      <c r="D538" s="13" t="s">
        <v>1779</v>
      </c>
      <c r="E538" s="5" t="s">
        <v>1481</v>
      </c>
      <c r="F538" s="5">
        <v>1</v>
      </c>
      <c r="G538" s="5">
        <v>23.15</v>
      </c>
      <c r="H538" s="6">
        <f>G538*1.08</f>
        <v>25.001999999999999</v>
      </c>
      <c r="I538" s="14">
        <f t="shared" si="25"/>
        <v>23.15</v>
      </c>
      <c r="J538" s="14">
        <f t="shared" si="26"/>
        <v>21.992499999999996</v>
      </c>
      <c r="K538" s="14">
        <f t="shared" si="27"/>
        <v>21.992499999999996</v>
      </c>
    </row>
    <row r="539" spans="1:11" x14ac:dyDescent="0.25">
      <c r="A539" s="13">
        <v>537</v>
      </c>
      <c r="B539" s="5">
        <v>138</v>
      </c>
      <c r="C539" s="13" t="s">
        <v>1780</v>
      </c>
      <c r="D539" s="13" t="s">
        <v>1781</v>
      </c>
      <c r="E539" s="5" t="s">
        <v>1593</v>
      </c>
      <c r="F539" s="5">
        <v>1</v>
      </c>
      <c r="G539" s="5">
        <v>25.93</v>
      </c>
      <c r="H539" s="6">
        <v>28</v>
      </c>
      <c r="I539" s="14">
        <f t="shared" si="25"/>
        <v>25.925925925925924</v>
      </c>
      <c r="J539" s="14">
        <f t="shared" si="26"/>
        <v>24.629629629629626</v>
      </c>
      <c r="K539" s="14">
        <f t="shared" si="27"/>
        <v>24.629629629629626</v>
      </c>
    </row>
    <row r="540" spans="1:11" x14ac:dyDescent="0.25">
      <c r="A540" s="13">
        <v>538</v>
      </c>
      <c r="B540" s="5">
        <v>139</v>
      </c>
      <c r="C540" s="13" t="s">
        <v>1782</v>
      </c>
      <c r="D540" s="13" t="s">
        <v>1781</v>
      </c>
      <c r="E540" s="5" t="s">
        <v>1593</v>
      </c>
      <c r="F540" s="5">
        <v>1</v>
      </c>
      <c r="G540" s="5">
        <v>19.440000000000001</v>
      </c>
      <c r="H540" s="6">
        <f>G540*1.08</f>
        <v>20.995200000000004</v>
      </c>
      <c r="I540" s="14">
        <f t="shared" si="25"/>
        <v>19.440000000000001</v>
      </c>
      <c r="J540" s="14">
        <f t="shared" si="26"/>
        <v>18.468</v>
      </c>
      <c r="K540" s="14">
        <f t="shared" si="27"/>
        <v>18.468</v>
      </c>
    </row>
    <row r="541" spans="1:11" x14ac:dyDescent="0.25">
      <c r="A541" s="13">
        <v>539</v>
      </c>
      <c r="B541" s="5">
        <v>140</v>
      </c>
      <c r="C541" s="13" t="s">
        <v>1783</v>
      </c>
      <c r="D541" s="13" t="s">
        <v>1781</v>
      </c>
      <c r="E541" s="5" t="s">
        <v>1593</v>
      </c>
      <c r="F541" s="5">
        <v>1</v>
      </c>
      <c r="G541" s="5">
        <v>18.98</v>
      </c>
      <c r="H541" s="6">
        <v>20.5</v>
      </c>
      <c r="I541" s="14">
        <f t="shared" si="25"/>
        <v>18.981481481481481</v>
      </c>
      <c r="J541" s="14">
        <f t="shared" si="26"/>
        <v>18.032407407407405</v>
      </c>
      <c r="K541" s="14">
        <f t="shared" si="27"/>
        <v>18.032407407407405</v>
      </c>
    </row>
    <row r="542" spans="1:11" x14ac:dyDescent="0.25">
      <c r="A542" s="13">
        <v>540</v>
      </c>
      <c r="B542" s="5">
        <v>141</v>
      </c>
      <c r="C542" s="13" t="s">
        <v>1784</v>
      </c>
      <c r="D542" s="13" t="s">
        <v>1781</v>
      </c>
      <c r="E542" s="5" t="s">
        <v>1593</v>
      </c>
      <c r="F542" s="5">
        <v>1</v>
      </c>
      <c r="G542" s="5">
        <v>21.3</v>
      </c>
      <c r="H542" s="6">
        <f>G542*1.08</f>
        <v>23.004000000000001</v>
      </c>
      <c r="I542" s="14">
        <f t="shared" si="25"/>
        <v>21.3</v>
      </c>
      <c r="J542" s="14">
        <f t="shared" si="26"/>
        <v>20.234999999999999</v>
      </c>
      <c r="K542" s="14">
        <f t="shared" si="27"/>
        <v>20.234999999999999</v>
      </c>
    </row>
    <row r="543" spans="1:11" x14ac:dyDescent="0.25">
      <c r="A543" s="13">
        <v>541</v>
      </c>
      <c r="B543" s="5">
        <v>142</v>
      </c>
      <c r="C543" s="13" t="s">
        <v>1785</v>
      </c>
      <c r="D543" s="13" t="s">
        <v>1781</v>
      </c>
      <c r="E543" s="5" t="s">
        <v>1593</v>
      </c>
      <c r="F543" s="5">
        <v>1</v>
      </c>
      <c r="G543" s="5">
        <v>18.52</v>
      </c>
      <c r="H543" s="6">
        <v>20</v>
      </c>
      <c r="I543" s="14">
        <f t="shared" si="25"/>
        <v>18.518518518518519</v>
      </c>
      <c r="J543" s="14">
        <f t="shared" si="26"/>
        <v>17.592592592592592</v>
      </c>
      <c r="K543" s="14">
        <f t="shared" si="27"/>
        <v>17.592592592592592</v>
      </c>
    </row>
    <row r="544" spans="1:11" x14ac:dyDescent="0.25">
      <c r="A544" s="13">
        <v>542</v>
      </c>
      <c r="B544" s="5">
        <v>143</v>
      </c>
      <c r="C544" s="13" t="s">
        <v>1786</v>
      </c>
      <c r="D544" s="13" t="s">
        <v>1273</v>
      </c>
      <c r="E544" s="5" t="s">
        <v>1474</v>
      </c>
      <c r="F544" s="5">
        <v>1</v>
      </c>
      <c r="G544" s="5">
        <v>15.74</v>
      </c>
      <c r="H544" s="6">
        <f>G544*1.08</f>
        <v>16.999200000000002</v>
      </c>
      <c r="I544" s="14">
        <f t="shared" si="25"/>
        <v>15.74</v>
      </c>
      <c r="J544" s="14">
        <f t="shared" si="26"/>
        <v>14.952999999999999</v>
      </c>
      <c r="K544" s="14">
        <f t="shared" si="27"/>
        <v>14.952999999999999</v>
      </c>
    </row>
    <row r="545" spans="1:11" x14ac:dyDescent="0.25">
      <c r="A545" s="13">
        <v>543</v>
      </c>
      <c r="B545" s="5">
        <v>144</v>
      </c>
      <c r="C545" s="13" t="s">
        <v>1787</v>
      </c>
      <c r="D545" s="13" t="s">
        <v>1788</v>
      </c>
      <c r="E545" s="5" t="s">
        <v>1405</v>
      </c>
      <c r="F545" s="5">
        <v>1</v>
      </c>
      <c r="G545" s="5">
        <v>9.7200000000000006</v>
      </c>
      <c r="H545" s="6">
        <f>G545*1.08</f>
        <v>10.497600000000002</v>
      </c>
      <c r="I545" s="14">
        <f t="shared" si="25"/>
        <v>9.7200000000000006</v>
      </c>
      <c r="J545" s="14">
        <f t="shared" si="26"/>
        <v>9.234</v>
      </c>
      <c r="K545" s="14">
        <f t="shared" si="27"/>
        <v>9.234</v>
      </c>
    </row>
    <row r="546" spans="1:11" x14ac:dyDescent="0.25">
      <c r="A546" s="13">
        <v>544</v>
      </c>
      <c r="B546" s="5">
        <v>145</v>
      </c>
      <c r="C546" s="13" t="s">
        <v>1789</v>
      </c>
      <c r="D546" s="13" t="s">
        <v>1790</v>
      </c>
      <c r="E546" s="5" t="s">
        <v>1654</v>
      </c>
      <c r="F546" s="5">
        <v>1</v>
      </c>
      <c r="G546" s="5">
        <v>23.15</v>
      </c>
      <c r="H546" s="6">
        <f>G546*1.08</f>
        <v>25.001999999999999</v>
      </c>
      <c r="I546" s="14">
        <f t="shared" si="25"/>
        <v>23.15</v>
      </c>
      <c r="J546" s="14">
        <f t="shared" si="26"/>
        <v>21.992499999999996</v>
      </c>
      <c r="K546" s="14">
        <f t="shared" si="27"/>
        <v>21.992499999999996</v>
      </c>
    </row>
    <row r="547" spans="1:11" x14ac:dyDescent="0.25">
      <c r="A547" s="13">
        <v>545</v>
      </c>
      <c r="B547" s="5">
        <v>146</v>
      </c>
      <c r="C547" s="13" t="s">
        <v>1791</v>
      </c>
      <c r="D547" s="13" t="s">
        <v>1781</v>
      </c>
      <c r="E547" s="5" t="s">
        <v>1593</v>
      </c>
      <c r="F547" s="5">
        <v>1</v>
      </c>
      <c r="G547" s="5">
        <v>18.98</v>
      </c>
      <c r="H547" s="6">
        <f>G547*1.08</f>
        <v>20.4984</v>
      </c>
      <c r="I547" s="14">
        <f t="shared" si="25"/>
        <v>18.98</v>
      </c>
      <c r="J547" s="14">
        <f t="shared" si="26"/>
        <v>18.030999999999999</v>
      </c>
      <c r="K547" s="14">
        <f t="shared" si="27"/>
        <v>18.030999999999999</v>
      </c>
    </row>
    <row r="548" spans="1:11" x14ac:dyDescent="0.25">
      <c r="A548" s="13">
        <v>546</v>
      </c>
      <c r="B548" s="5">
        <v>147</v>
      </c>
      <c r="C548" s="13" t="s">
        <v>1792</v>
      </c>
      <c r="D548" s="13" t="s">
        <v>1793</v>
      </c>
      <c r="E548" s="5" t="s">
        <v>1624</v>
      </c>
      <c r="F548" s="5">
        <v>1</v>
      </c>
      <c r="G548" s="5">
        <v>14.81</v>
      </c>
      <c r="H548" s="6">
        <v>16</v>
      </c>
      <c r="I548" s="14">
        <f t="shared" si="25"/>
        <v>14.814814814814813</v>
      </c>
      <c r="J548" s="14">
        <f t="shared" si="26"/>
        <v>14.074074074074073</v>
      </c>
      <c r="K548" s="14">
        <f t="shared" si="27"/>
        <v>14.074074074074073</v>
      </c>
    </row>
    <row r="549" spans="1:11" x14ac:dyDescent="0.25">
      <c r="A549" s="13">
        <v>547</v>
      </c>
      <c r="B549" s="5">
        <v>148</v>
      </c>
      <c r="C549" s="13" t="s">
        <v>1794</v>
      </c>
      <c r="D549" s="13" t="s">
        <v>1795</v>
      </c>
      <c r="E549" s="5" t="s">
        <v>1685</v>
      </c>
      <c r="F549" s="5">
        <v>1</v>
      </c>
      <c r="G549" s="5">
        <v>18.52</v>
      </c>
      <c r="H549" s="6">
        <f>G549*1.08</f>
        <v>20.0016</v>
      </c>
      <c r="I549" s="14">
        <f t="shared" si="25"/>
        <v>18.52</v>
      </c>
      <c r="J549" s="14">
        <f t="shared" si="26"/>
        <v>17.593999999999998</v>
      </c>
      <c r="K549" s="14">
        <f t="shared" si="27"/>
        <v>17.593999999999998</v>
      </c>
    </row>
    <row r="550" spans="1:11" x14ac:dyDescent="0.25">
      <c r="A550" s="13">
        <v>548</v>
      </c>
      <c r="B550" s="5">
        <v>149</v>
      </c>
      <c r="C550" s="13" t="s">
        <v>1796</v>
      </c>
      <c r="D550" s="13" t="s">
        <v>1797</v>
      </c>
      <c r="E550" s="5" t="s">
        <v>1685</v>
      </c>
      <c r="F550" s="5">
        <v>1</v>
      </c>
      <c r="G550" s="5">
        <v>21.3</v>
      </c>
      <c r="H550" s="6">
        <f>G550*1.08</f>
        <v>23.004000000000001</v>
      </c>
      <c r="I550" s="14">
        <f t="shared" si="25"/>
        <v>21.3</v>
      </c>
      <c r="J550" s="14">
        <f t="shared" si="26"/>
        <v>20.234999999999999</v>
      </c>
      <c r="K550" s="14">
        <f t="shared" si="27"/>
        <v>20.234999999999999</v>
      </c>
    </row>
    <row r="551" spans="1:11" x14ac:dyDescent="0.25">
      <c r="A551" s="13">
        <v>549</v>
      </c>
      <c r="B551" s="5">
        <v>150</v>
      </c>
      <c r="C551" s="13" t="s">
        <v>1798</v>
      </c>
      <c r="D551" s="13" t="s">
        <v>1799</v>
      </c>
      <c r="E551" s="5" t="s">
        <v>1249</v>
      </c>
      <c r="F551" s="5">
        <v>1</v>
      </c>
      <c r="G551" s="5">
        <v>17.13</v>
      </c>
      <c r="H551" s="6">
        <f>G551*1.08</f>
        <v>18.500399999999999</v>
      </c>
      <c r="I551" s="14">
        <f t="shared" si="25"/>
        <v>17.13</v>
      </c>
      <c r="J551" s="14">
        <f t="shared" si="26"/>
        <v>16.273499999999999</v>
      </c>
      <c r="K551" s="14">
        <f t="shared" si="27"/>
        <v>16.273499999999999</v>
      </c>
    </row>
    <row r="552" spans="1:11" x14ac:dyDescent="0.25">
      <c r="A552" s="13">
        <v>550</v>
      </c>
      <c r="B552" s="5">
        <v>151</v>
      </c>
      <c r="C552" s="13" t="s">
        <v>1800</v>
      </c>
      <c r="D552" s="13" t="s">
        <v>1799</v>
      </c>
      <c r="E552" s="5" t="s">
        <v>1249</v>
      </c>
      <c r="F552" s="5">
        <v>1</v>
      </c>
      <c r="G552" s="5">
        <v>14.81</v>
      </c>
      <c r="H552" s="6">
        <v>16</v>
      </c>
      <c r="I552" s="14">
        <f t="shared" si="25"/>
        <v>14.814814814814813</v>
      </c>
      <c r="J552" s="14">
        <f t="shared" si="26"/>
        <v>14.074074074074073</v>
      </c>
      <c r="K552" s="14">
        <f t="shared" si="27"/>
        <v>14.074074074074073</v>
      </c>
    </row>
    <row r="553" spans="1:11" x14ac:dyDescent="0.25">
      <c r="A553" s="13">
        <v>551</v>
      </c>
      <c r="B553" s="5">
        <v>152</v>
      </c>
      <c r="C553" s="13" t="s">
        <v>1801</v>
      </c>
      <c r="D553" s="13" t="s">
        <v>1802</v>
      </c>
      <c r="E553" s="5" t="s">
        <v>1249</v>
      </c>
      <c r="F553" s="5">
        <v>1</v>
      </c>
      <c r="G553" s="5">
        <v>17.13</v>
      </c>
      <c r="H553" s="6">
        <f>G553*1.08</f>
        <v>18.500399999999999</v>
      </c>
      <c r="I553" s="14">
        <f t="shared" si="25"/>
        <v>17.13</v>
      </c>
      <c r="J553" s="14">
        <f t="shared" si="26"/>
        <v>16.273499999999999</v>
      </c>
      <c r="K553" s="14">
        <f t="shared" si="27"/>
        <v>16.273499999999999</v>
      </c>
    </row>
    <row r="554" spans="1:11" x14ac:dyDescent="0.25">
      <c r="A554" s="13">
        <v>552</v>
      </c>
      <c r="B554" s="5">
        <v>153</v>
      </c>
      <c r="C554" s="13" t="s">
        <v>1804</v>
      </c>
      <c r="D554" s="13" t="s">
        <v>1805</v>
      </c>
      <c r="E554" s="5" t="s">
        <v>1662</v>
      </c>
      <c r="F554" s="5">
        <v>1</v>
      </c>
      <c r="G554" s="5">
        <v>11.11</v>
      </c>
      <c r="H554" s="6">
        <f>G554*1.08</f>
        <v>11.998800000000001</v>
      </c>
      <c r="I554" s="14">
        <f t="shared" si="25"/>
        <v>11.11</v>
      </c>
      <c r="J554" s="14">
        <f t="shared" si="26"/>
        <v>10.554499999999999</v>
      </c>
      <c r="K554" s="14">
        <f t="shared" si="27"/>
        <v>10.554499999999999</v>
      </c>
    </row>
    <row r="555" spans="1:11" x14ac:dyDescent="0.25">
      <c r="A555" s="13">
        <v>553</v>
      </c>
      <c r="B555" s="5">
        <v>154</v>
      </c>
      <c r="C555" s="13" t="s">
        <v>1806</v>
      </c>
      <c r="D555" s="13" t="s">
        <v>1807</v>
      </c>
      <c r="E555" s="5" t="s">
        <v>1474</v>
      </c>
      <c r="F555" s="5">
        <v>1</v>
      </c>
      <c r="G555" s="5">
        <v>16.670000000000002</v>
      </c>
      <c r="H555" s="6">
        <v>18</v>
      </c>
      <c r="I555" s="14">
        <f t="shared" si="25"/>
        <v>16.666666666666664</v>
      </c>
      <c r="J555" s="14">
        <f t="shared" si="26"/>
        <v>15.83333333333333</v>
      </c>
      <c r="K555" s="14">
        <f t="shared" si="27"/>
        <v>15.83333333333333</v>
      </c>
    </row>
    <row r="556" spans="1:11" x14ac:dyDescent="0.25">
      <c r="A556" s="13">
        <v>554</v>
      </c>
      <c r="B556" s="5">
        <v>155</v>
      </c>
      <c r="C556" s="13" t="s">
        <v>1808</v>
      </c>
      <c r="D556" s="13" t="s">
        <v>1809</v>
      </c>
      <c r="E556" s="5" t="s">
        <v>1474</v>
      </c>
      <c r="F556" s="5">
        <v>1</v>
      </c>
      <c r="G556" s="5">
        <v>18.52</v>
      </c>
      <c r="H556" s="6">
        <f>G556*1.08</f>
        <v>20.0016</v>
      </c>
      <c r="I556" s="14">
        <f t="shared" si="25"/>
        <v>18.52</v>
      </c>
      <c r="J556" s="14">
        <f t="shared" si="26"/>
        <v>17.593999999999998</v>
      </c>
      <c r="K556" s="14">
        <f t="shared" si="27"/>
        <v>17.593999999999998</v>
      </c>
    </row>
    <row r="557" spans="1:11" x14ac:dyDescent="0.25">
      <c r="A557" s="13">
        <v>555</v>
      </c>
      <c r="B557" s="5">
        <v>156</v>
      </c>
      <c r="C557" s="13" t="s">
        <v>1810</v>
      </c>
      <c r="D557" s="13" t="s">
        <v>1811</v>
      </c>
      <c r="E557" s="5" t="s">
        <v>1474</v>
      </c>
      <c r="F557" s="5">
        <v>1</v>
      </c>
      <c r="G557" s="5">
        <v>14.81</v>
      </c>
      <c r="H557" s="6">
        <v>16</v>
      </c>
      <c r="I557" s="14">
        <f t="shared" si="25"/>
        <v>14.814814814814813</v>
      </c>
      <c r="J557" s="14">
        <f t="shared" si="26"/>
        <v>14.074074074074073</v>
      </c>
      <c r="K557" s="14">
        <f t="shared" si="27"/>
        <v>14.074074074074073</v>
      </c>
    </row>
    <row r="558" spans="1:11" x14ac:dyDescent="0.25">
      <c r="A558" s="13">
        <v>556</v>
      </c>
      <c r="B558" s="5">
        <v>157</v>
      </c>
      <c r="C558" s="13" t="s">
        <v>1812</v>
      </c>
      <c r="D558" s="13" t="s">
        <v>1813</v>
      </c>
      <c r="E558" s="5" t="s">
        <v>1814</v>
      </c>
      <c r="F558" s="5">
        <v>1</v>
      </c>
      <c r="G558" s="5">
        <v>15.74</v>
      </c>
      <c r="H558" s="6">
        <f>G558*1.08</f>
        <v>16.999200000000002</v>
      </c>
      <c r="I558" s="14">
        <f t="shared" si="25"/>
        <v>15.74</v>
      </c>
      <c r="J558" s="14">
        <f t="shared" si="26"/>
        <v>14.952999999999999</v>
      </c>
      <c r="K558" s="14">
        <f t="shared" si="27"/>
        <v>14.952999999999999</v>
      </c>
    </row>
    <row r="559" spans="1:11" x14ac:dyDescent="0.25">
      <c r="A559" s="13">
        <v>557</v>
      </c>
      <c r="B559" s="5">
        <v>158</v>
      </c>
      <c r="C559" s="13" t="s">
        <v>1815</v>
      </c>
      <c r="D559" s="13" t="s">
        <v>1816</v>
      </c>
      <c r="E559" s="5" t="s">
        <v>1817</v>
      </c>
      <c r="F559" s="5">
        <v>1</v>
      </c>
      <c r="G559" s="5">
        <v>13.89</v>
      </c>
      <c r="H559" s="6">
        <f>G559*1.08</f>
        <v>15.001200000000001</v>
      </c>
      <c r="I559" s="14">
        <f t="shared" si="25"/>
        <v>13.89</v>
      </c>
      <c r="J559" s="14">
        <f t="shared" si="26"/>
        <v>13.195499999999999</v>
      </c>
      <c r="K559" s="14">
        <f t="shared" si="27"/>
        <v>13.195499999999999</v>
      </c>
    </row>
    <row r="560" spans="1:11" x14ac:dyDescent="0.25">
      <c r="A560" s="13">
        <v>558</v>
      </c>
      <c r="B560" s="5">
        <v>159</v>
      </c>
      <c r="C560" s="13" t="s">
        <v>1818</v>
      </c>
      <c r="D560" s="13" t="s">
        <v>1273</v>
      </c>
      <c r="E560" s="5" t="s">
        <v>1819</v>
      </c>
      <c r="F560" s="5">
        <v>1</v>
      </c>
      <c r="G560" s="5">
        <v>17.59</v>
      </c>
      <c r="H560" s="6">
        <f>G560*1.08</f>
        <v>18.997199999999999</v>
      </c>
      <c r="I560" s="14">
        <f t="shared" si="25"/>
        <v>17.59</v>
      </c>
      <c r="J560" s="14">
        <f t="shared" si="26"/>
        <v>16.7105</v>
      </c>
      <c r="K560" s="14">
        <f t="shared" si="27"/>
        <v>16.7105</v>
      </c>
    </row>
    <row r="561" spans="1:11" x14ac:dyDescent="0.25">
      <c r="A561" s="13">
        <v>559</v>
      </c>
      <c r="B561" s="5">
        <v>160</v>
      </c>
      <c r="C561" s="13" t="s">
        <v>1820</v>
      </c>
      <c r="D561" s="13" t="s">
        <v>1821</v>
      </c>
      <c r="E561" s="5" t="s">
        <v>1814</v>
      </c>
      <c r="F561" s="5">
        <v>1</v>
      </c>
      <c r="G561" s="5">
        <v>15.74</v>
      </c>
      <c r="H561" s="6">
        <f>G561*1.08</f>
        <v>16.999200000000002</v>
      </c>
      <c r="I561" s="14">
        <f t="shared" si="25"/>
        <v>15.74</v>
      </c>
      <c r="J561" s="14">
        <f t="shared" si="26"/>
        <v>14.952999999999999</v>
      </c>
      <c r="K561" s="14">
        <f t="shared" si="27"/>
        <v>14.952999999999999</v>
      </c>
    </row>
    <row r="562" spans="1:11" x14ac:dyDescent="0.25">
      <c r="A562" s="13">
        <v>560</v>
      </c>
      <c r="B562" s="5">
        <v>161</v>
      </c>
      <c r="C562" s="13" t="s">
        <v>1822</v>
      </c>
      <c r="D562" s="13" t="s">
        <v>1823</v>
      </c>
      <c r="E562" s="5" t="s">
        <v>1474</v>
      </c>
      <c r="F562" s="5">
        <v>1</v>
      </c>
      <c r="G562" s="5">
        <v>18.52</v>
      </c>
      <c r="H562" s="6">
        <v>20</v>
      </c>
      <c r="I562" s="14">
        <f t="shared" si="25"/>
        <v>18.518518518518519</v>
      </c>
      <c r="J562" s="14">
        <f t="shared" si="26"/>
        <v>17.592592592592592</v>
      </c>
      <c r="K562" s="14">
        <f t="shared" si="27"/>
        <v>17.592592592592592</v>
      </c>
    </row>
    <row r="563" spans="1:11" x14ac:dyDescent="0.25">
      <c r="A563" s="13">
        <v>561</v>
      </c>
      <c r="B563" s="5">
        <v>162</v>
      </c>
      <c r="C563" s="13" t="s">
        <v>1824</v>
      </c>
      <c r="D563" s="13" t="s">
        <v>1825</v>
      </c>
      <c r="E563" s="5" t="s">
        <v>1294</v>
      </c>
      <c r="F563" s="5">
        <v>1</v>
      </c>
      <c r="G563" s="5">
        <v>15.74</v>
      </c>
      <c r="H563" s="6">
        <f>G563*1.08</f>
        <v>16.999200000000002</v>
      </c>
      <c r="I563" s="14">
        <f t="shared" si="25"/>
        <v>15.74</v>
      </c>
      <c r="J563" s="14">
        <f t="shared" si="26"/>
        <v>14.952999999999999</v>
      </c>
      <c r="K563" s="14">
        <f t="shared" si="27"/>
        <v>14.952999999999999</v>
      </c>
    </row>
    <row r="564" spans="1:11" x14ac:dyDescent="0.25">
      <c r="A564" s="13">
        <v>562</v>
      </c>
      <c r="B564" s="5">
        <v>163</v>
      </c>
      <c r="C564" s="13" t="s">
        <v>1826</v>
      </c>
      <c r="D564" s="13" t="s">
        <v>1827</v>
      </c>
      <c r="E564" s="5" t="s">
        <v>1294</v>
      </c>
      <c r="F564" s="5">
        <v>1</v>
      </c>
      <c r="G564" s="5">
        <v>16.670000000000002</v>
      </c>
      <c r="H564" s="6">
        <v>18</v>
      </c>
      <c r="I564" s="14">
        <f t="shared" si="25"/>
        <v>16.666666666666664</v>
      </c>
      <c r="J564" s="14">
        <f t="shared" si="26"/>
        <v>15.83333333333333</v>
      </c>
      <c r="K564" s="14">
        <f t="shared" si="27"/>
        <v>15.83333333333333</v>
      </c>
    </row>
    <row r="565" spans="1:11" x14ac:dyDescent="0.25">
      <c r="A565" s="13">
        <v>563</v>
      </c>
      <c r="B565" s="5">
        <v>164</v>
      </c>
      <c r="C565" s="13" t="s">
        <v>1828</v>
      </c>
      <c r="D565" s="13" t="s">
        <v>1829</v>
      </c>
      <c r="E565" s="5" t="s">
        <v>1294</v>
      </c>
      <c r="F565" s="5">
        <v>1</v>
      </c>
      <c r="G565" s="5">
        <v>18.52</v>
      </c>
      <c r="H565" s="6">
        <f>G565*1.08</f>
        <v>20.0016</v>
      </c>
      <c r="I565" s="14">
        <f t="shared" si="25"/>
        <v>18.52</v>
      </c>
      <c r="J565" s="14">
        <f t="shared" si="26"/>
        <v>17.593999999999998</v>
      </c>
      <c r="K565" s="14">
        <f t="shared" si="27"/>
        <v>17.593999999999998</v>
      </c>
    </row>
    <row r="566" spans="1:11" x14ac:dyDescent="0.25">
      <c r="A566" s="13">
        <v>564</v>
      </c>
      <c r="B566" s="5">
        <v>165</v>
      </c>
      <c r="C566" s="13" t="s">
        <v>1830</v>
      </c>
      <c r="D566" s="13" t="s">
        <v>1831</v>
      </c>
      <c r="E566" s="5" t="s">
        <v>1294</v>
      </c>
      <c r="F566" s="5">
        <v>1</v>
      </c>
      <c r="G566" s="5">
        <v>13.89</v>
      </c>
      <c r="H566" s="6">
        <f>G566*1.08</f>
        <v>15.001200000000001</v>
      </c>
      <c r="I566" s="14">
        <f t="shared" si="25"/>
        <v>13.89</v>
      </c>
      <c r="J566" s="14">
        <f t="shared" si="26"/>
        <v>13.195499999999999</v>
      </c>
      <c r="K566" s="14">
        <f t="shared" si="27"/>
        <v>13.195499999999999</v>
      </c>
    </row>
    <row r="567" spans="1:11" x14ac:dyDescent="0.25">
      <c r="A567" s="13">
        <v>565</v>
      </c>
      <c r="B567" s="5">
        <v>166</v>
      </c>
      <c r="C567" s="13" t="s">
        <v>1832</v>
      </c>
      <c r="D567" s="13" t="s">
        <v>1833</v>
      </c>
      <c r="E567" s="5" t="s">
        <v>1294</v>
      </c>
      <c r="F567" s="5">
        <v>1</v>
      </c>
      <c r="G567" s="5">
        <v>18.52</v>
      </c>
      <c r="H567" s="6">
        <v>20</v>
      </c>
      <c r="I567" s="14">
        <f t="shared" si="25"/>
        <v>18.518518518518519</v>
      </c>
      <c r="J567" s="14">
        <f t="shared" si="26"/>
        <v>17.592592592592592</v>
      </c>
      <c r="K567" s="14">
        <f t="shared" si="27"/>
        <v>17.592592592592592</v>
      </c>
    </row>
    <row r="568" spans="1:11" x14ac:dyDescent="0.25">
      <c r="A568" s="13">
        <v>566</v>
      </c>
      <c r="B568" s="5">
        <v>167</v>
      </c>
      <c r="C568" s="13" t="s">
        <v>1834</v>
      </c>
      <c r="D568" s="13" t="s">
        <v>1835</v>
      </c>
      <c r="E568" s="5" t="s">
        <v>1600</v>
      </c>
      <c r="F568" s="5">
        <v>1</v>
      </c>
      <c r="G568" s="5">
        <v>13.89</v>
      </c>
      <c r="H568" s="6">
        <f>G568*1.08</f>
        <v>15.001200000000001</v>
      </c>
      <c r="I568" s="14">
        <f t="shared" si="25"/>
        <v>13.89</v>
      </c>
      <c r="J568" s="14">
        <f t="shared" si="26"/>
        <v>13.195499999999999</v>
      </c>
      <c r="K568" s="14">
        <f t="shared" si="27"/>
        <v>13.195499999999999</v>
      </c>
    </row>
    <row r="569" spans="1:11" x14ac:dyDescent="0.25">
      <c r="A569" s="13">
        <v>567</v>
      </c>
      <c r="B569" s="5">
        <v>168</v>
      </c>
      <c r="C569" s="13" t="s">
        <v>1836</v>
      </c>
      <c r="D569" s="13" t="s">
        <v>1837</v>
      </c>
      <c r="E569" s="5" t="s">
        <v>1814</v>
      </c>
      <c r="F569" s="5">
        <v>1</v>
      </c>
      <c r="G569" s="5">
        <v>16.670000000000002</v>
      </c>
      <c r="H569" s="6">
        <v>18</v>
      </c>
      <c r="I569" s="14">
        <f t="shared" si="25"/>
        <v>16.666666666666664</v>
      </c>
      <c r="J569" s="14">
        <f t="shared" si="26"/>
        <v>15.83333333333333</v>
      </c>
      <c r="K569" s="14">
        <f t="shared" si="27"/>
        <v>15.83333333333333</v>
      </c>
    </row>
    <row r="570" spans="1:11" x14ac:dyDescent="0.25">
      <c r="A570" s="13">
        <v>568</v>
      </c>
      <c r="B570" s="5">
        <v>169</v>
      </c>
      <c r="C570" s="13" t="s">
        <v>1838</v>
      </c>
      <c r="D570" s="13" t="s">
        <v>1839</v>
      </c>
      <c r="E570" s="5" t="s">
        <v>1777</v>
      </c>
      <c r="F570" s="5">
        <v>1</v>
      </c>
      <c r="G570" s="5">
        <v>22.22</v>
      </c>
      <c r="H570" s="6">
        <f>G570*1.08</f>
        <v>23.997600000000002</v>
      </c>
      <c r="I570" s="14">
        <f t="shared" si="25"/>
        <v>22.22</v>
      </c>
      <c r="J570" s="14">
        <f t="shared" si="26"/>
        <v>21.108999999999998</v>
      </c>
      <c r="K570" s="14">
        <f t="shared" si="27"/>
        <v>21.108999999999998</v>
      </c>
    </row>
    <row r="571" spans="1:11" x14ac:dyDescent="0.25">
      <c r="A571" s="13">
        <v>569</v>
      </c>
      <c r="B571" s="5">
        <v>170</v>
      </c>
      <c r="C571" s="13" t="s">
        <v>1840</v>
      </c>
      <c r="D571" s="13" t="s">
        <v>1273</v>
      </c>
      <c r="E571" s="5" t="s">
        <v>1841</v>
      </c>
      <c r="F571" s="5">
        <v>1</v>
      </c>
      <c r="G571" s="5">
        <v>18.52</v>
      </c>
      <c r="H571" s="6">
        <f>G571*1.08</f>
        <v>20.0016</v>
      </c>
      <c r="I571" s="14">
        <f t="shared" si="25"/>
        <v>18.52</v>
      </c>
      <c r="J571" s="14">
        <f t="shared" si="26"/>
        <v>17.593999999999998</v>
      </c>
      <c r="K571" s="14">
        <f t="shared" si="27"/>
        <v>17.593999999999998</v>
      </c>
    </row>
    <row r="572" spans="1:11" x14ac:dyDescent="0.25">
      <c r="A572" s="13">
        <v>570</v>
      </c>
      <c r="B572" s="5">
        <v>171</v>
      </c>
      <c r="C572" s="13" t="s">
        <v>1842</v>
      </c>
      <c r="D572" s="13" t="s">
        <v>1843</v>
      </c>
      <c r="E572" s="5" t="s">
        <v>1844</v>
      </c>
      <c r="F572" s="5">
        <v>1</v>
      </c>
      <c r="G572" s="5">
        <v>16.670000000000002</v>
      </c>
      <c r="H572" s="6">
        <f>G572*1.08</f>
        <v>18.003600000000002</v>
      </c>
      <c r="I572" s="14">
        <f t="shared" si="25"/>
        <v>16.670000000000002</v>
      </c>
      <c r="J572" s="14">
        <f t="shared" si="26"/>
        <v>15.836500000000001</v>
      </c>
      <c r="K572" s="14">
        <f t="shared" si="27"/>
        <v>15.836500000000001</v>
      </c>
    </row>
    <row r="573" spans="1:11" x14ac:dyDescent="0.25">
      <c r="A573" s="13">
        <v>571</v>
      </c>
      <c r="B573" s="5">
        <v>172</v>
      </c>
      <c r="C573" s="13" t="s">
        <v>1845</v>
      </c>
      <c r="D573" s="13" t="s">
        <v>1273</v>
      </c>
      <c r="E573" s="5" t="s">
        <v>1844</v>
      </c>
      <c r="F573" s="5">
        <v>1</v>
      </c>
      <c r="G573" s="5">
        <v>16.670000000000002</v>
      </c>
      <c r="H573" s="6">
        <v>18</v>
      </c>
      <c r="I573" s="14">
        <f t="shared" si="25"/>
        <v>16.666666666666664</v>
      </c>
      <c r="J573" s="14">
        <f t="shared" si="26"/>
        <v>15.83333333333333</v>
      </c>
      <c r="K573" s="14">
        <f t="shared" si="27"/>
        <v>15.83333333333333</v>
      </c>
    </row>
    <row r="574" spans="1:11" x14ac:dyDescent="0.25">
      <c r="A574" s="13">
        <v>572</v>
      </c>
      <c r="B574" s="5">
        <v>173</v>
      </c>
      <c r="C574" s="13" t="s">
        <v>1846</v>
      </c>
      <c r="D574" s="13" t="s">
        <v>1847</v>
      </c>
      <c r="E574" s="5" t="s">
        <v>1844</v>
      </c>
      <c r="F574" s="5">
        <v>1</v>
      </c>
      <c r="G574" s="5">
        <v>20.37</v>
      </c>
      <c r="H574" s="6">
        <f>G574*1.08</f>
        <v>21.999600000000001</v>
      </c>
      <c r="I574" s="14">
        <f t="shared" si="25"/>
        <v>20.37</v>
      </c>
      <c r="J574" s="14">
        <f t="shared" si="26"/>
        <v>19.351500000000001</v>
      </c>
      <c r="K574" s="14">
        <f t="shared" si="27"/>
        <v>19.351500000000001</v>
      </c>
    </row>
    <row r="575" spans="1:11" x14ac:dyDescent="0.25">
      <c r="A575" s="13">
        <v>573</v>
      </c>
      <c r="B575" s="5">
        <v>174</v>
      </c>
      <c r="C575" s="13" t="s">
        <v>1848</v>
      </c>
      <c r="D575" s="13" t="s">
        <v>1849</v>
      </c>
      <c r="E575" s="5" t="s">
        <v>1850</v>
      </c>
      <c r="F575" s="5">
        <v>1</v>
      </c>
      <c r="G575" s="5">
        <v>23.15</v>
      </c>
      <c r="H575" s="6">
        <v>83</v>
      </c>
      <c r="I575" s="14">
        <f t="shared" si="25"/>
        <v>76.851851851851848</v>
      </c>
      <c r="J575" s="14">
        <f t="shared" si="26"/>
        <v>73.009259259259252</v>
      </c>
      <c r="K575" s="14">
        <f t="shared" si="27"/>
        <v>73.009259259259252</v>
      </c>
    </row>
    <row r="576" spans="1:11" x14ac:dyDescent="0.25">
      <c r="A576" s="13">
        <v>574</v>
      </c>
      <c r="B576" s="5">
        <v>175</v>
      </c>
      <c r="C576" s="13" t="s">
        <v>1851</v>
      </c>
      <c r="D576" s="13" t="s">
        <v>1273</v>
      </c>
      <c r="E576" s="5" t="s">
        <v>1253</v>
      </c>
      <c r="F576" s="5">
        <v>1</v>
      </c>
      <c r="G576" s="5">
        <v>12.87</v>
      </c>
      <c r="H576" s="6">
        <v>14</v>
      </c>
      <c r="I576" s="14">
        <f t="shared" si="25"/>
        <v>12.962962962962962</v>
      </c>
      <c r="J576" s="14">
        <f t="shared" si="26"/>
        <v>12.314814814814813</v>
      </c>
      <c r="K576" s="14">
        <f t="shared" si="27"/>
        <v>12.314814814814813</v>
      </c>
    </row>
    <row r="577" spans="1:11" x14ac:dyDescent="0.25">
      <c r="A577" s="13">
        <v>575</v>
      </c>
      <c r="B577" s="5">
        <v>176</v>
      </c>
      <c r="C577" s="13" t="s">
        <v>1852</v>
      </c>
      <c r="D577" s="13" t="s">
        <v>1853</v>
      </c>
      <c r="E577" s="5" t="s">
        <v>1253</v>
      </c>
      <c r="F577" s="5">
        <v>1</v>
      </c>
      <c r="G577" s="5">
        <v>15.74</v>
      </c>
      <c r="H577" s="6">
        <f t="shared" ref="H577:H589" si="28">G577*1.08</f>
        <v>16.999200000000002</v>
      </c>
      <c r="I577" s="14">
        <f t="shared" si="25"/>
        <v>15.74</v>
      </c>
      <c r="J577" s="14">
        <f t="shared" si="26"/>
        <v>14.952999999999999</v>
      </c>
      <c r="K577" s="14">
        <f t="shared" si="27"/>
        <v>14.952999999999999</v>
      </c>
    </row>
    <row r="578" spans="1:11" x14ac:dyDescent="0.25">
      <c r="A578" s="13">
        <v>576</v>
      </c>
      <c r="B578" s="5">
        <v>177</v>
      </c>
      <c r="C578" s="13" t="s">
        <v>1854</v>
      </c>
      <c r="D578" s="13" t="s">
        <v>1855</v>
      </c>
      <c r="E578" s="5" t="s">
        <v>1856</v>
      </c>
      <c r="F578" s="5">
        <v>1</v>
      </c>
      <c r="G578" s="5">
        <v>20.37</v>
      </c>
      <c r="H578" s="6">
        <f t="shared" si="28"/>
        <v>21.999600000000001</v>
      </c>
      <c r="I578" s="14">
        <f t="shared" si="25"/>
        <v>20.37</v>
      </c>
      <c r="J578" s="14">
        <f t="shared" si="26"/>
        <v>19.351500000000001</v>
      </c>
      <c r="K578" s="14">
        <f t="shared" si="27"/>
        <v>19.351500000000001</v>
      </c>
    </row>
    <row r="579" spans="1:11" x14ac:dyDescent="0.25">
      <c r="A579" s="13">
        <v>577</v>
      </c>
      <c r="B579" s="5">
        <v>178</v>
      </c>
      <c r="C579" s="13" t="s">
        <v>1857</v>
      </c>
      <c r="D579" s="13" t="s">
        <v>1858</v>
      </c>
      <c r="E579" s="5" t="s">
        <v>1553</v>
      </c>
      <c r="F579" s="5">
        <v>1</v>
      </c>
      <c r="G579" s="5">
        <v>22.22</v>
      </c>
      <c r="H579" s="6">
        <f t="shared" si="28"/>
        <v>23.997600000000002</v>
      </c>
      <c r="I579" s="14">
        <f t="shared" si="25"/>
        <v>22.22</v>
      </c>
      <c r="J579" s="14">
        <f t="shared" si="26"/>
        <v>21.108999999999998</v>
      </c>
      <c r="K579" s="14">
        <f t="shared" si="27"/>
        <v>21.108999999999998</v>
      </c>
    </row>
    <row r="580" spans="1:11" x14ac:dyDescent="0.25">
      <c r="A580" s="13">
        <v>578</v>
      </c>
      <c r="B580" s="5">
        <v>179</v>
      </c>
      <c r="C580" s="13" t="s">
        <v>1859</v>
      </c>
      <c r="D580" s="13" t="s">
        <v>1860</v>
      </c>
      <c r="E580" s="5" t="s">
        <v>1626</v>
      </c>
      <c r="F580" s="5">
        <v>1</v>
      </c>
      <c r="G580" s="5">
        <v>13.89</v>
      </c>
      <c r="H580" s="6">
        <f t="shared" si="28"/>
        <v>15.001200000000001</v>
      </c>
      <c r="I580" s="14">
        <f t="shared" ref="I580:I643" si="29">H580/1.08</f>
        <v>13.89</v>
      </c>
      <c r="J580" s="14">
        <f t="shared" ref="J580:J643" si="30">I580*0.95</f>
        <v>13.195499999999999</v>
      </c>
      <c r="K580" s="14">
        <f t="shared" ref="K580:K643" si="31">F580*J580</f>
        <v>13.195499999999999</v>
      </c>
    </row>
    <row r="581" spans="1:11" x14ac:dyDescent="0.25">
      <c r="A581" s="13">
        <v>579</v>
      </c>
      <c r="B581" s="5">
        <v>180</v>
      </c>
      <c r="C581" s="13" t="s">
        <v>1861</v>
      </c>
      <c r="D581" s="13" t="s">
        <v>1862</v>
      </c>
      <c r="E581" s="5" t="s">
        <v>1631</v>
      </c>
      <c r="F581" s="5">
        <v>1</v>
      </c>
      <c r="G581" s="5">
        <v>18.52</v>
      </c>
      <c r="H581" s="6">
        <f t="shared" si="28"/>
        <v>20.0016</v>
      </c>
      <c r="I581" s="14">
        <f t="shared" si="29"/>
        <v>18.52</v>
      </c>
      <c r="J581" s="14">
        <f t="shared" si="30"/>
        <v>17.593999999999998</v>
      </c>
      <c r="K581" s="14">
        <f t="shared" si="31"/>
        <v>17.593999999999998</v>
      </c>
    </row>
    <row r="582" spans="1:11" x14ac:dyDescent="0.25">
      <c r="A582" s="13">
        <v>580</v>
      </c>
      <c r="B582" s="5">
        <v>181</v>
      </c>
      <c r="C582" s="13" t="s">
        <v>1863</v>
      </c>
      <c r="D582" s="13" t="s">
        <v>1864</v>
      </c>
      <c r="E582" s="5" t="s">
        <v>1631</v>
      </c>
      <c r="F582" s="5">
        <v>1</v>
      </c>
      <c r="G582" s="5">
        <v>18.52</v>
      </c>
      <c r="H582" s="6">
        <f t="shared" si="28"/>
        <v>20.0016</v>
      </c>
      <c r="I582" s="14">
        <f t="shared" si="29"/>
        <v>18.52</v>
      </c>
      <c r="J582" s="14">
        <f t="shared" si="30"/>
        <v>17.593999999999998</v>
      </c>
      <c r="K582" s="14">
        <f t="shared" si="31"/>
        <v>17.593999999999998</v>
      </c>
    </row>
    <row r="583" spans="1:11" x14ac:dyDescent="0.25">
      <c r="A583" s="13">
        <v>581</v>
      </c>
      <c r="B583" s="5">
        <v>182</v>
      </c>
      <c r="C583" s="13" t="s">
        <v>1865</v>
      </c>
      <c r="D583" s="13" t="s">
        <v>1866</v>
      </c>
      <c r="E583" s="5" t="s">
        <v>1600</v>
      </c>
      <c r="F583" s="5">
        <v>1</v>
      </c>
      <c r="G583" s="5">
        <v>22.22</v>
      </c>
      <c r="H583" s="6">
        <f t="shared" si="28"/>
        <v>23.997600000000002</v>
      </c>
      <c r="I583" s="14">
        <f t="shared" si="29"/>
        <v>22.22</v>
      </c>
      <c r="J583" s="14">
        <f t="shared" si="30"/>
        <v>21.108999999999998</v>
      </c>
      <c r="K583" s="14">
        <f t="shared" si="31"/>
        <v>21.108999999999998</v>
      </c>
    </row>
    <row r="584" spans="1:11" x14ac:dyDescent="0.25">
      <c r="A584" s="13">
        <v>582</v>
      </c>
      <c r="B584" s="5">
        <v>183</v>
      </c>
      <c r="C584" s="13" t="s">
        <v>1867</v>
      </c>
      <c r="D584" s="13" t="s">
        <v>1868</v>
      </c>
      <c r="E584" s="5" t="s">
        <v>1869</v>
      </c>
      <c r="F584" s="5">
        <v>1</v>
      </c>
      <c r="G584" s="5">
        <v>18.52</v>
      </c>
      <c r="H584" s="6">
        <f t="shared" si="28"/>
        <v>20.0016</v>
      </c>
      <c r="I584" s="14">
        <f t="shared" si="29"/>
        <v>18.52</v>
      </c>
      <c r="J584" s="14">
        <f t="shared" si="30"/>
        <v>17.593999999999998</v>
      </c>
      <c r="K584" s="14">
        <f t="shared" si="31"/>
        <v>17.593999999999998</v>
      </c>
    </row>
    <row r="585" spans="1:11" x14ac:dyDescent="0.25">
      <c r="A585" s="13">
        <v>583</v>
      </c>
      <c r="B585" s="5">
        <v>184</v>
      </c>
      <c r="C585" s="13" t="s">
        <v>1870</v>
      </c>
      <c r="D585" s="13" t="s">
        <v>1871</v>
      </c>
      <c r="E585" s="5" t="s">
        <v>1748</v>
      </c>
      <c r="F585" s="5">
        <v>1</v>
      </c>
      <c r="G585" s="5">
        <v>13.89</v>
      </c>
      <c r="H585" s="6">
        <f t="shared" si="28"/>
        <v>15.001200000000001</v>
      </c>
      <c r="I585" s="14">
        <f t="shared" si="29"/>
        <v>13.89</v>
      </c>
      <c r="J585" s="14">
        <f t="shared" si="30"/>
        <v>13.195499999999999</v>
      </c>
      <c r="K585" s="14">
        <f t="shared" si="31"/>
        <v>13.195499999999999</v>
      </c>
    </row>
    <row r="586" spans="1:11" x14ac:dyDescent="0.25">
      <c r="A586" s="13">
        <v>584</v>
      </c>
      <c r="B586" s="5">
        <v>185</v>
      </c>
      <c r="C586" s="13" t="s">
        <v>1872</v>
      </c>
      <c r="D586" s="13" t="s">
        <v>1873</v>
      </c>
      <c r="E586" s="5" t="s">
        <v>1874</v>
      </c>
      <c r="F586" s="5">
        <v>1</v>
      </c>
      <c r="G586" s="5">
        <v>15.74</v>
      </c>
      <c r="H586" s="6">
        <f t="shared" si="28"/>
        <v>16.999200000000002</v>
      </c>
      <c r="I586" s="14">
        <f t="shared" si="29"/>
        <v>15.74</v>
      </c>
      <c r="J586" s="14">
        <f t="shared" si="30"/>
        <v>14.952999999999999</v>
      </c>
      <c r="K586" s="14">
        <f t="shared" si="31"/>
        <v>14.952999999999999</v>
      </c>
    </row>
    <row r="587" spans="1:11" x14ac:dyDescent="0.25">
      <c r="A587" s="13">
        <v>585</v>
      </c>
      <c r="B587" s="5">
        <v>186</v>
      </c>
      <c r="C587" s="13" t="s">
        <v>1875</v>
      </c>
      <c r="D587" s="13" t="s">
        <v>1273</v>
      </c>
      <c r="E587" s="5" t="s">
        <v>1876</v>
      </c>
      <c r="F587" s="5">
        <v>1</v>
      </c>
      <c r="G587" s="5">
        <v>13.89</v>
      </c>
      <c r="H587" s="6">
        <f t="shared" si="28"/>
        <v>15.001200000000001</v>
      </c>
      <c r="I587" s="14">
        <f t="shared" si="29"/>
        <v>13.89</v>
      </c>
      <c r="J587" s="14">
        <f t="shared" si="30"/>
        <v>13.195499999999999</v>
      </c>
      <c r="K587" s="14">
        <f t="shared" si="31"/>
        <v>13.195499999999999</v>
      </c>
    </row>
    <row r="588" spans="1:11" x14ac:dyDescent="0.25">
      <c r="A588" s="13">
        <v>586</v>
      </c>
      <c r="B588" s="5">
        <v>187</v>
      </c>
      <c r="C588" s="13" t="s">
        <v>1877</v>
      </c>
      <c r="D588" s="13" t="s">
        <v>1878</v>
      </c>
      <c r="E588" s="5" t="s">
        <v>1879</v>
      </c>
      <c r="F588" s="5">
        <v>1</v>
      </c>
      <c r="G588" s="5">
        <v>12.96</v>
      </c>
      <c r="H588" s="6">
        <f t="shared" si="28"/>
        <v>13.996800000000002</v>
      </c>
      <c r="I588" s="14">
        <f t="shared" si="29"/>
        <v>12.96</v>
      </c>
      <c r="J588" s="14">
        <f t="shared" si="30"/>
        <v>12.311999999999999</v>
      </c>
      <c r="K588" s="14">
        <f t="shared" si="31"/>
        <v>12.311999999999999</v>
      </c>
    </row>
    <row r="589" spans="1:11" x14ac:dyDescent="0.25">
      <c r="A589" s="13">
        <v>587</v>
      </c>
      <c r="B589" s="5">
        <v>188</v>
      </c>
      <c r="C589" s="13" t="s">
        <v>1880</v>
      </c>
      <c r="D589" s="13" t="s">
        <v>1881</v>
      </c>
      <c r="E589" s="5" t="s">
        <v>1487</v>
      </c>
      <c r="F589" s="5">
        <v>1</v>
      </c>
      <c r="G589" s="5">
        <v>17.59</v>
      </c>
      <c r="H589" s="6">
        <f t="shared" si="28"/>
        <v>18.997199999999999</v>
      </c>
      <c r="I589" s="14">
        <f t="shared" si="29"/>
        <v>17.59</v>
      </c>
      <c r="J589" s="14">
        <f t="shared" si="30"/>
        <v>16.7105</v>
      </c>
      <c r="K589" s="14">
        <f t="shared" si="31"/>
        <v>16.7105</v>
      </c>
    </row>
    <row r="590" spans="1:11" x14ac:dyDescent="0.25">
      <c r="A590" s="13">
        <v>588</v>
      </c>
      <c r="B590" s="5">
        <v>189</v>
      </c>
      <c r="C590" s="13" t="s">
        <v>1882</v>
      </c>
      <c r="D590" s="13" t="s">
        <v>1883</v>
      </c>
      <c r="E590" s="5" t="s">
        <v>1487</v>
      </c>
      <c r="F590" s="5">
        <v>1</v>
      </c>
      <c r="G590" s="5">
        <v>12.96</v>
      </c>
      <c r="H590" s="6">
        <v>14</v>
      </c>
      <c r="I590" s="14">
        <f t="shared" si="29"/>
        <v>12.962962962962962</v>
      </c>
      <c r="J590" s="14">
        <f t="shared" si="30"/>
        <v>12.314814814814813</v>
      </c>
      <c r="K590" s="14">
        <f t="shared" si="31"/>
        <v>12.314814814814813</v>
      </c>
    </row>
    <row r="591" spans="1:11" x14ac:dyDescent="0.25">
      <c r="A591" s="13">
        <v>589</v>
      </c>
      <c r="B591" s="5">
        <v>190</v>
      </c>
      <c r="C591" s="13" t="s">
        <v>1884</v>
      </c>
      <c r="D591" s="13" t="s">
        <v>1885</v>
      </c>
      <c r="E591" s="5" t="s">
        <v>1294</v>
      </c>
      <c r="F591" s="5">
        <v>1</v>
      </c>
      <c r="G591" s="5">
        <v>15.74</v>
      </c>
      <c r="H591" s="6">
        <f>G591*1.08</f>
        <v>16.999200000000002</v>
      </c>
      <c r="I591" s="14">
        <f t="shared" si="29"/>
        <v>15.74</v>
      </c>
      <c r="J591" s="14">
        <f t="shared" si="30"/>
        <v>14.952999999999999</v>
      </c>
      <c r="K591" s="14">
        <f t="shared" si="31"/>
        <v>14.952999999999999</v>
      </c>
    </row>
    <row r="592" spans="1:11" x14ac:dyDescent="0.25">
      <c r="A592" s="13">
        <v>590</v>
      </c>
      <c r="B592" s="5">
        <v>191</v>
      </c>
      <c r="C592" s="13" t="s">
        <v>1886</v>
      </c>
      <c r="D592" s="13" t="s">
        <v>1887</v>
      </c>
      <c r="E592" s="5" t="s">
        <v>1405</v>
      </c>
      <c r="F592" s="5">
        <v>1</v>
      </c>
      <c r="G592" s="5">
        <v>13.43</v>
      </c>
      <c r="H592" s="6">
        <f>G592*1.08</f>
        <v>14.5044</v>
      </c>
      <c r="I592" s="14">
        <f t="shared" si="29"/>
        <v>13.43</v>
      </c>
      <c r="J592" s="14">
        <f t="shared" si="30"/>
        <v>12.7585</v>
      </c>
      <c r="K592" s="14">
        <f t="shared" si="31"/>
        <v>12.7585</v>
      </c>
    </row>
    <row r="593" spans="1:11" x14ac:dyDescent="0.25">
      <c r="A593" s="13">
        <v>591</v>
      </c>
      <c r="B593" s="5">
        <v>192</v>
      </c>
      <c r="C593" s="13" t="s">
        <v>1888</v>
      </c>
      <c r="D593" s="13" t="s">
        <v>1887</v>
      </c>
      <c r="E593" s="5" t="s">
        <v>1405</v>
      </c>
      <c r="F593" s="5">
        <v>1</v>
      </c>
      <c r="G593" s="5">
        <v>11.57</v>
      </c>
      <c r="H593" s="6">
        <f>G593*1.08</f>
        <v>12.495600000000001</v>
      </c>
      <c r="I593" s="14">
        <f t="shared" si="29"/>
        <v>11.57</v>
      </c>
      <c r="J593" s="14">
        <f t="shared" si="30"/>
        <v>10.9915</v>
      </c>
      <c r="K593" s="14">
        <f t="shared" si="31"/>
        <v>10.9915</v>
      </c>
    </row>
    <row r="594" spans="1:11" x14ac:dyDescent="0.25">
      <c r="A594" s="13">
        <v>592</v>
      </c>
      <c r="B594" s="5">
        <v>193</v>
      </c>
      <c r="C594" s="13" t="s">
        <v>1889</v>
      </c>
      <c r="D594" s="13" t="s">
        <v>1890</v>
      </c>
      <c r="E594" s="5" t="s">
        <v>1891</v>
      </c>
      <c r="F594" s="5">
        <v>1</v>
      </c>
      <c r="G594" s="5">
        <v>14.81</v>
      </c>
      <c r="H594" s="6">
        <v>16</v>
      </c>
      <c r="I594" s="14">
        <f t="shared" si="29"/>
        <v>14.814814814814813</v>
      </c>
      <c r="J594" s="14">
        <f t="shared" si="30"/>
        <v>14.074074074074073</v>
      </c>
      <c r="K594" s="14">
        <f t="shared" si="31"/>
        <v>14.074074074074073</v>
      </c>
    </row>
    <row r="595" spans="1:11" x14ac:dyDescent="0.25">
      <c r="A595" s="13">
        <v>593</v>
      </c>
      <c r="B595" s="5">
        <v>194</v>
      </c>
      <c r="C595" s="13" t="s">
        <v>1892</v>
      </c>
      <c r="D595" s="13" t="s">
        <v>1893</v>
      </c>
      <c r="E595" s="5" t="s">
        <v>1593</v>
      </c>
      <c r="F595" s="5">
        <v>1</v>
      </c>
      <c r="G595" s="5">
        <v>13.43</v>
      </c>
      <c r="H595" s="6">
        <f>G595*1.08</f>
        <v>14.5044</v>
      </c>
      <c r="I595" s="14">
        <f t="shared" si="29"/>
        <v>13.43</v>
      </c>
      <c r="J595" s="14">
        <f t="shared" si="30"/>
        <v>12.7585</v>
      </c>
      <c r="K595" s="14">
        <f t="shared" si="31"/>
        <v>12.7585</v>
      </c>
    </row>
    <row r="596" spans="1:11" x14ac:dyDescent="0.25">
      <c r="A596" s="13">
        <v>594</v>
      </c>
      <c r="B596" s="5">
        <v>195</v>
      </c>
      <c r="C596" s="13" t="s">
        <v>1894</v>
      </c>
      <c r="D596" s="13" t="s">
        <v>1273</v>
      </c>
      <c r="E596" s="5" t="s">
        <v>1895</v>
      </c>
      <c r="F596" s="5">
        <v>1</v>
      </c>
      <c r="G596" s="5">
        <v>17.59</v>
      </c>
      <c r="H596" s="6">
        <f>G596*1.08</f>
        <v>18.997199999999999</v>
      </c>
      <c r="I596" s="14">
        <f t="shared" si="29"/>
        <v>17.59</v>
      </c>
      <c r="J596" s="14">
        <f t="shared" si="30"/>
        <v>16.7105</v>
      </c>
      <c r="K596" s="14">
        <f t="shared" si="31"/>
        <v>16.7105</v>
      </c>
    </row>
    <row r="597" spans="1:11" x14ac:dyDescent="0.25">
      <c r="A597" s="13">
        <v>595</v>
      </c>
      <c r="B597" s="5">
        <v>196</v>
      </c>
      <c r="C597" s="13" t="s">
        <v>1896</v>
      </c>
      <c r="D597" s="13" t="s">
        <v>1897</v>
      </c>
      <c r="E597" s="5" t="s">
        <v>1481</v>
      </c>
      <c r="F597" s="5">
        <v>1</v>
      </c>
      <c r="G597" s="5">
        <v>20.37</v>
      </c>
      <c r="H597" s="6">
        <f>G597*1.08</f>
        <v>21.999600000000001</v>
      </c>
      <c r="I597" s="14">
        <f t="shared" si="29"/>
        <v>20.37</v>
      </c>
      <c r="J597" s="14">
        <f t="shared" si="30"/>
        <v>19.351500000000001</v>
      </c>
      <c r="K597" s="14">
        <f t="shared" si="31"/>
        <v>19.351500000000001</v>
      </c>
    </row>
    <row r="598" spans="1:11" x14ac:dyDescent="0.25">
      <c r="A598" s="13">
        <v>596</v>
      </c>
      <c r="B598" s="5">
        <v>197</v>
      </c>
      <c r="C598" s="13" t="s">
        <v>1898</v>
      </c>
      <c r="D598" s="13" t="s">
        <v>1273</v>
      </c>
      <c r="E598" s="5" t="s">
        <v>1593</v>
      </c>
      <c r="F598" s="5">
        <v>1</v>
      </c>
      <c r="G598" s="5">
        <v>23.15</v>
      </c>
      <c r="H598" s="6">
        <f>G598*1.08</f>
        <v>25.001999999999999</v>
      </c>
      <c r="I598" s="14">
        <f t="shared" si="29"/>
        <v>23.15</v>
      </c>
      <c r="J598" s="14">
        <f t="shared" si="30"/>
        <v>21.992499999999996</v>
      </c>
      <c r="K598" s="14">
        <f t="shared" si="31"/>
        <v>21.992499999999996</v>
      </c>
    </row>
    <row r="599" spans="1:11" x14ac:dyDescent="0.25">
      <c r="A599" s="13">
        <v>597</v>
      </c>
      <c r="B599" s="5">
        <v>198</v>
      </c>
      <c r="C599" s="13" t="s">
        <v>1899</v>
      </c>
      <c r="D599" s="13" t="s">
        <v>1900</v>
      </c>
      <c r="E599" s="5" t="s">
        <v>1901</v>
      </c>
      <c r="F599" s="5">
        <v>1</v>
      </c>
      <c r="G599" s="5">
        <v>16.670000000000002</v>
      </c>
      <c r="H599" s="6">
        <f>G599*1.08</f>
        <v>18.003600000000002</v>
      </c>
      <c r="I599" s="14">
        <f t="shared" si="29"/>
        <v>16.670000000000002</v>
      </c>
      <c r="J599" s="14">
        <f t="shared" si="30"/>
        <v>15.836500000000001</v>
      </c>
      <c r="K599" s="14">
        <f t="shared" si="31"/>
        <v>15.836500000000001</v>
      </c>
    </row>
    <row r="600" spans="1:11" x14ac:dyDescent="0.25">
      <c r="A600" s="13">
        <v>598</v>
      </c>
      <c r="B600" s="5">
        <v>199</v>
      </c>
      <c r="C600" s="13" t="s">
        <v>1902</v>
      </c>
      <c r="D600" s="13" t="s">
        <v>1903</v>
      </c>
      <c r="E600" s="5" t="s">
        <v>1904</v>
      </c>
      <c r="F600" s="5">
        <v>1</v>
      </c>
      <c r="G600" s="5">
        <v>23.15</v>
      </c>
      <c r="H600" s="6">
        <v>25</v>
      </c>
      <c r="I600" s="14">
        <f t="shared" si="29"/>
        <v>23.148148148148145</v>
      </c>
      <c r="J600" s="14">
        <f t="shared" si="30"/>
        <v>21.990740740740737</v>
      </c>
      <c r="K600" s="14">
        <f t="shared" si="31"/>
        <v>21.990740740740737</v>
      </c>
    </row>
    <row r="601" spans="1:11" x14ac:dyDescent="0.25">
      <c r="A601" s="13">
        <v>599</v>
      </c>
      <c r="B601" s="5">
        <v>200</v>
      </c>
      <c r="C601" s="13" t="s">
        <v>1905</v>
      </c>
      <c r="D601" s="13" t="s">
        <v>1906</v>
      </c>
      <c r="E601" s="5" t="s">
        <v>1600</v>
      </c>
      <c r="F601" s="5">
        <v>1</v>
      </c>
      <c r="G601" s="5">
        <v>17.59</v>
      </c>
      <c r="H601" s="6">
        <f>G601*1.08</f>
        <v>18.997199999999999</v>
      </c>
      <c r="I601" s="14">
        <f t="shared" si="29"/>
        <v>17.59</v>
      </c>
      <c r="J601" s="14">
        <f t="shared" si="30"/>
        <v>16.7105</v>
      </c>
      <c r="K601" s="14">
        <f t="shared" si="31"/>
        <v>16.7105</v>
      </c>
    </row>
    <row r="602" spans="1:11" x14ac:dyDescent="0.25">
      <c r="A602" s="13">
        <v>600</v>
      </c>
      <c r="B602" s="5">
        <v>201</v>
      </c>
      <c r="C602" s="13" t="s">
        <v>1907</v>
      </c>
      <c r="D602" s="13" t="s">
        <v>1908</v>
      </c>
      <c r="E602" s="5" t="s">
        <v>1909</v>
      </c>
      <c r="F602" s="5">
        <v>1</v>
      </c>
      <c r="G602" s="5">
        <v>18.52</v>
      </c>
      <c r="H602" s="6">
        <f>G602*1.08</f>
        <v>20.0016</v>
      </c>
      <c r="I602" s="14">
        <f t="shared" si="29"/>
        <v>18.52</v>
      </c>
      <c r="J602" s="14">
        <f t="shared" si="30"/>
        <v>17.593999999999998</v>
      </c>
      <c r="K602" s="14">
        <f t="shared" si="31"/>
        <v>17.593999999999998</v>
      </c>
    </row>
    <row r="603" spans="1:11" x14ac:dyDescent="0.25">
      <c r="A603" s="13">
        <v>601</v>
      </c>
      <c r="B603" s="5">
        <v>202</v>
      </c>
      <c r="C603" s="13" t="s">
        <v>1910</v>
      </c>
      <c r="D603" s="13" t="s">
        <v>1911</v>
      </c>
      <c r="E603" s="5" t="s">
        <v>1909</v>
      </c>
      <c r="F603" s="5">
        <v>1</v>
      </c>
      <c r="G603" s="5">
        <v>16.670000000000002</v>
      </c>
      <c r="H603" s="6">
        <v>18</v>
      </c>
      <c r="I603" s="14">
        <f t="shared" si="29"/>
        <v>16.666666666666664</v>
      </c>
      <c r="J603" s="14">
        <f t="shared" si="30"/>
        <v>15.83333333333333</v>
      </c>
      <c r="K603" s="14">
        <f t="shared" si="31"/>
        <v>15.83333333333333</v>
      </c>
    </row>
    <row r="604" spans="1:11" x14ac:dyDescent="0.25">
      <c r="A604" s="13">
        <v>602</v>
      </c>
      <c r="B604" s="5">
        <v>203</v>
      </c>
      <c r="C604" s="13" t="s">
        <v>1912</v>
      </c>
      <c r="D604" s="13" t="s">
        <v>1913</v>
      </c>
      <c r="E604" s="5" t="s">
        <v>1507</v>
      </c>
      <c r="F604" s="5">
        <v>1</v>
      </c>
      <c r="G604" s="5">
        <v>23.15</v>
      </c>
      <c r="H604" s="6">
        <f t="shared" ref="H604:H616" si="32">G604*1.08</f>
        <v>25.001999999999999</v>
      </c>
      <c r="I604" s="14">
        <f t="shared" si="29"/>
        <v>23.15</v>
      </c>
      <c r="J604" s="14">
        <f t="shared" si="30"/>
        <v>21.992499999999996</v>
      </c>
      <c r="K604" s="14">
        <f t="shared" si="31"/>
        <v>21.992499999999996</v>
      </c>
    </row>
    <row r="605" spans="1:11" x14ac:dyDescent="0.25">
      <c r="A605" s="13">
        <v>603</v>
      </c>
      <c r="B605" s="5">
        <v>204</v>
      </c>
      <c r="C605" s="13" t="s">
        <v>1914</v>
      </c>
      <c r="D605" s="13" t="s">
        <v>1915</v>
      </c>
      <c r="E605" s="5" t="s">
        <v>1626</v>
      </c>
      <c r="F605" s="5">
        <v>1</v>
      </c>
      <c r="G605" s="5">
        <v>24.07</v>
      </c>
      <c r="H605" s="6">
        <f t="shared" si="32"/>
        <v>25.995600000000003</v>
      </c>
      <c r="I605" s="14">
        <f t="shared" si="29"/>
        <v>24.07</v>
      </c>
      <c r="J605" s="14">
        <f t="shared" si="30"/>
        <v>22.866499999999998</v>
      </c>
      <c r="K605" s="14">
        <f t="shared" si="31"/>
        <v>22.866499999999998</v>
      </c>
    </row>
    <row r="606" spans="1:11" x14ac:dyDescent="0.25">
      <c r="A606" s="13">
        <v>604</v>
      </c>
      <c r="B606" s="5">
        <v>205</v>
      </c>
      <c r="C606" s="13" t="s">
        <v>1916</v>
      </c>
      <c r="D606" s="13" t="s">
        <v>1917</v>
      </c>
      <c r="E606" s="5" t="s">
        <v>1253</v>
      </c>
      <c r="F606" s="5">
        <v>1</v>
      </c>
      <c r="G606" s="5">
        <v>13.89</v>
      </c>
      <c r="H606" s="6">
        <f t="shared" si="32"/>
        <v>15.001200000000001</v>
      </c>
      <c r="I606" s="14">
        <f t="shared" si="29"/>
        <v>13.89</v>
      </c>
      <c r="J606" s="14">
        <f t="shared" si="30"/>
        <v>13.195499999999999</v>
      </c>
      <c r="K606" s="14">
        <f t="shared" si="31"/>
        <v>13.195499999999999</v>
      </c>
    </row>
    <row r="607" spans="1:11" x14ac:dyDescent="0.25">
      <c r="A607" s="13">
        <v>605</v>
      </c>
      <c r="B607" s="5">
        <v>206</v>
      </c>
      <c r="C607" s="13" t="s">
        <v>1918</v>
      </c>
      <c r="D607" s="13" t="s">
        <v>1919</v>
      </c>
      <c r="E607" s="5" t="s">
        <v>1624</v>
      </c>
      <c r="F607" s="5">
        <v>1</v>
      </c>
      <c r="G607" s="5">
        <v>9.26</v>
      </c>
      <c r="H607" s="6">
        <f t="shared" si="32"/>
        <v>10.0008</v>
      </c>
      <c r="I607" s="14">
        <f t="shared" si="29"/>
        <v>9.26</v>
      </c>
      <c r="J607" s="14">
        <f t="shared" si="30"/>
        <v>8.7969999999999988</v>
      </c>
      <c r="K607" s="14">
        <f t="shared" si="31"/>
        <v>8.7969999999999988</v>
      </c>
    </row>
    <row r="608" spans="1:11" x14ac:dyDescent="0.25">
      <c r="A608" s="13">
        <v>606</v>
      </c>
      <c r="B608" s="5">
        <v>207</v>
      </c>
      <c r="C608" s="13" t="s">
        <v>1920</v>
      </c>
      <c r="D608" s="13" t="s">
        <v>1921</v>
      </c>
      <c r="E608" s="5" t="s">
        <v>1814</v>
      </c>
      <c r="F608" s="5">
        <v>1</v>
      </c>
      <c r="G608" s="5">
        <v>16.670000000000002</v>
      </c>
      <c r="H608" s="6">
        <f t="shared" si="32"/>
        <v>18.003600000000002</v>
      </c>
      <c r="I608" s="14">
        <f t="shared" si="29"/>
        <v>16.670000000000002</v>
      </c>
      <c r="J608" s="14">
        <f t="shared" si="30"/>
        <v>15.836500000000001</v>
      </c>
      <c r="K608" s="14">
        <f t="shared" si="31"/>
        <v>15.836500000000001</v>
      </c>
    </row>
    <row r="609" spans="1:11" x14ac:dyDescent="0.25">
      <c r="A609" s="13">
        <v>607</v>
      </c>
      <c r="B609" s="5">
        <v>208</v>
      </c>
      <c r="C609" s="13" t="s">
        <v>1922</v>
      </c>
      <c r="D609" s="13" t="s">
        <v>1923</v>
      </c>
      <c r="E609" s="5" t="s">
        <v>1631</v>
      </c>
      <c r="F609" s="5">
        <v>1</v>
      </c>
      <c r="G609" s="5">
        <v>11.11</v>
      </c>
      <c r="H609" s="6">
        <f t="shared" si="32"/>
        <v>11.998800000000001</v>
      </c>
      <c r="I609" s="14">
        <f t="shared" si="29"/>
        <v>11.11</v>
      </c>
      <c r="J609" s="14">
        <f t="shared" si="30"/>
        <v>10.554499999999999</v>
      </c>
      <c r="K609" s="14">
        <f t="shared" si="31"/>
        <v>10.554499999999999</v>
      </c>
    </row>
    <row r="610" spans="1:11" x14ac:dyDescent="0.25">
      <c r="A610" s="13">
        <v>608</v>
      </c>
      <c r="B610" s="5">
        <v>209</v>
      </c>
      <c r="C610" s="13" t="s">
        <v>1924</v>
      </c>
      <c r="D610" s="13" t="s">
        <v>1925</v>
      </c>
      <c r="E610" s="5" t="s">
        <v>1926</v>
      </c>
      <c r="F610" s="5">
        <v>1</v>
      </c>
      <c r="G610" s="5">
        <v>17.59</v>
      </c>
      <c r="H610" s="6">
        <f t="shared" si="32"/>
        <v>18.997199999999999</v>
      </c>
      <c r="I610" s="14">
        <f t="shared" si="29"/>
        <v>17.59</v>
      </c>
      <c r="J610" s="14">
        <f t="shared" si="30"/>
        <v>16.7105</v>
      </c>
      <c r="K610" s="14">
        <f t="shared" si="31"/>
        <v>16.7105</v>
      </c>
    </row>
    <row r="611" spans="1:11" x14ac:dyDescent="0.25">
      <c r="A611" s="13">
        <v>609</v>
      </c>
      <c r="B611" s="5">
        <v>210</v>
      </c>
      <c r="C611" s="13" t="s">
        <v>1927</v>
      </c>
      <c r="D611" s="13" t="s">
        <v>1928</v>
      </c>
      <c r="E611" s="5" t="s">
        <v>1520</v>
      </c>
      <c r="F611" s="5">
        <v>1</v>
      </c>
      <c r="G611" s="5">
        <v>15.74</v>
      </c>
      <c r="H611" s="6">
        <f t="shared" si="32"/>
        <v>16.999200000000002</v>
      </c>
      <c r="I611" s="14">
        <f t="shared" si="29"/>
        <v>15.74</v>
      </c>
      <c r="J611" s="14">
        <f t="shared" si="30"/>
        <v>14.952999999999999</v>
      </c>
      <c r="K611" s="14">
        <f t="shared" si="31"/>
        <v>14.952999999999999</v>
      </c>
    </row>
    <row r="612" spans="1:11" x14ac:dyDescent="0.25">
      <c r="A612" s="13">
        <v>610</v>
      </c>
      <c r="B612" s="5">
        <v>211</v>
      </c>
      <c r="C612" s="13" t="s">
        <v>1929</v>
      </c>
      <c r="D612" s="13" t="s">
        <v>1930</v>
      </c>
      <c r="E612" s="5" t="s">
        <v>1600</v>
      </c>
      <c r="F612" s="5">
        <v>1</v>
      </c>
      <c r="G612" s="5">
        <v>12.96</v>
      </c>
      <c r="H612" s="6">
        <f t="shared" si="32"/>
        <v>13.996800000000002</v>
      </c>
      <c r="I612" s="14">
        <f t="shared" si="29"/>
        <v>12.96</v>
      </c>
      <c r="J612" s="14">
        <f t="shared" si="30"/>
        <v>12.311999999999999</v>
      </c>
      <c r="K612" s="14">
        <f t="shared" si="31"/>
        <v>12.311999999999999</v>
      </c>
    </row>
    <row r="613" spans="1:11" x14ac:dyDescent="0.25">
      <c r="A613" s="13">
        <v>611</v>
      </c>
      <c r="B613" s="5">
        <v>212</v>
      </c>
      <c r="C613" s="13" t="s">
        <v>1931</v>
      </c>
      <c r="D613" s="13" t="s">
        <v>1932</v>
      </c>
      <c r="E613" s="5" t="s">
        <v>1777</v>
      </c>
      <c r="F613" s="5">
        <v>1</v>
      </c>
      <c r="G613" s="5">
        <v>18.52</v>
      </c>
      <c r="H613" s="6">
        <f t="shared" si="32"/>
        <v>20.0016</v>
      </c>
      <c r="I613" s="14">
        <f t="shared" si="29"/>
        <v>18.52</v>
      </c>
      <c r="J613" s="14">
        <f t="shared" si="30"/>
        <v>17.593999999999998</v>
      </c>
      <c r="K613" s="14">
        <f t="shared" si="31"/>
        <v>17.593999999999998</v>
      </c>
    </row>
    <row r="614" spans="1:11" x14ac:dyDescent="0.25">
      <c r="A614" s="13">
        <v>612</v>
      </c>
      <c r="B614" s="5">
        <v>213</v>
      </c>
      <c r="C614" s="13" t="s">
        <v>1933</v>
      </c>
      <c r="D614" s="13" t="s">
        <v>1934</v>
      </c>
      <c r="E614" s="5" t="s">
        <v>1777</v>
      </c>
      <c r="F614" s="5">
        <v>1</v>
      </c>
      <c r="G614" s="5">
        <v>11.11</v>
      </c>
      <c r="H614" s="6">
        <f t="shared" si="32"/>
        <v>11.998800000000001</v>
      </c>
      <c r="I614" s="14">
        <f t="shared" si="29"/>
        <v>11.11</v>
      </c>
      <c r="J614" s="14">
        <f t="shared" si="30"/>
        <v>10.554499999999999</v>
      </c>
      <c r="K614" s="14">
        <f t="shared" si="31"/>
        <v>10.554499999999999</v>
      </c>
    </row>
    <row r="615" spans="1:11" x14ac:dyDescent="0.25">
      <c r="A615" s="13">
        <v>613</v>
      </c>
      <c r="B615" s="5">
        <v>214</v>
      </c>
      <c r="C615" s="13" t="s">
        <v>1935</v>
      </c>
      <c r="D615" s="13" t="s">
        <v>1936</v>
      </c>
      <c r="E615" s="5" t="s">
        <v>1777</v>
      </c>
      <c r="F615" s="5">
        <v>1</v>
      </c>
      <c r="G615" s="5">
        <v>13.89</v>
      </c>
      <c r="H615" s="6">
        <f t="shared" si="32"/>
        <v>15.001200000000001</v>
      </c>
      <c r="I615" s="14">
        <f t="shared" si="29"/>
        <v>13.89</v>
      </c>
      <c r="J615" s="14">
        <f t="shared" si="30"/>
        <v>13.195499999999999</v>
      </c>
      <c r="K615" s="14">
        <f t="shared" si="31"/>
        <v>13.195499999999999</v>
      </c>
    </row>
    <row r="616" spans="1:11" x14ac:dyDescent="0.25">
      <c r="A616" s="13">
        <v>614</v>
      </c>
      <c r="B616" s="5">
        <v>215</v>
      </c>
      <c r="C616" s="13" t="s">
        <v>1938</v>
      </c>
      <c r="D616" s="13" t="s">
        <v>1939</v>
      </c>
      <c r="E616" s="5" t="s">
        <v>1711</v>
      </c>
      <c r="F616" s="5">
        <v>1</v>
      </c>
      <c r="G616" s="5">
        <v>11.11</v>
      </c>
      <c r="H616" s="6">
        <f t="shared" si="32"/>
        <v>11.998800000000001</v>
      </c>
      <c r="I616" s="14">
        <f t="shared" si="29"/>
        <v>11.11</v>
      </c>
      <c r="J616" s="14">
        <f t="shared" si="30"/>
        <v>10.554499999999999</v>
      </c>
      <c r="K616" s="14">
        <f t="shared" si="31"/>
        <v>10.554499999999999</v>
      </c>
    </row>
    <row r="617" spans="1:11" x14ac:dyDescent="0.25">
      <c r="A617" s="13">
        <v>615</v>
      </c>
      <c r="B617" s="5">
        <v>216</v>
      </c>
      <c r="C617" s="13" t="s">
        <v>1940</v>
      </c>
      <c r="D617" s="13" t="s">
        <v>1941</v>
      </c>
      <c r="E617" s="5" t="s">
        <v>1942</v>
      </c>
      <c r="F617" s="5">
        <v>1</v>
      </c>
      <c r="G617" s="5">
        <v>12.96</v>
      </c>
      <c r="H617" s="6">
        <v>14</v>
      </c>
      <c r="I617" s="14">
        <f t="shared" si="29"/>
        <v>12.962962962962962</v>
      </c>
      <c r="J617" s="14">
        <f t="shared" si="30"/>
        <v>12.314814814814813</v>
      </c>
      <c r="K617" s="14">
        <f t="shared" si="31"/>
        <v>12.314814814814813</v>
      </c>
    </row>
    <row r="618" spans="1:11" x14ac:dyDescent="0.25">
      <c r="A618" s="13">
        <v>616</v>
      </c>
      <c r="B618" s="5">
        <v>217</v>
      </c>
      <c r="C618" s="13" t="s">
        <v>1943</v>
      </c>
      <c r="D618" s="13" t="s">
        <v>1944</v>
      </c>
      <c r="E618" s="5" t="s">
        <v>1600</v>
      </c>
      <c r="F618" s="5">
        <v>1</v>
      </c>
      <c r="G618" s="5">
        <v>24.07</v>
      </c>
      <c r="H618" s="6">
        <v>26</v>
      </c>
      <c r="I618" s="14">
        <f t="shared" si="29"/>
        <v>24.074074074074073</v>
      </c>
      <c r="J618" s="14">
        <f t="shared" si="30"/>
        <v>22.870370370370367</v>
      </c>
      <c r="K618" s="14">
        <f t="shared" si="31"/>
        <v>22.870370370370367</v>
      </c>
    </row>
    <row r="619" spans="1:11" x14ac:dyDescent="0.25">
      <c r="A619" s="13">
        <v>617</v>
      </c>
      <c r="B619" s="5">
        <v>218</v>
      </c>
      <c r="C619" s="13" t="s">
        <v>1945</v>
      </c>
      <c r="D619" s="13" t="s">
        <v>1946</v>
      </c>
      <c r="E619" s="5" t="s">
        <v>1947</v>
      </c>
      <c r="F619" s="5">
        <v>1</v>
      </c>
      <c r="G619" s="5">
        <v>17.59</v>
      </c>
      <c r="H619" s="6">
        <v>19</v>
      </c>
      <c r="I619" s="14">
        <f t="shared" si="29"/>
        <v>17.592592592592592</v>
      </c>
      <c r="J619" s="14">
        <f t="shared" si="30"/>
        <v>16.712962962962962</v>
      </c>
      <c r="K619" s="14">
        <f t="shared" si="31"/>
        <v>16.712962962962962</v>
      </c>
    </row>
    <row r="620" spans="1:11" x14ac:dyDescent="0.25">
      <c r="A620" s="13">
        <v>618</v>
      </c>
      <c r="B620" s="5">
        <v>219</v>
      </c>
      <c r="C620" s="13" t="s">
        <v>1948</v>
      </c>
      <c r="D620" s="13" t="s">
        <v>1949</v>
      </c>
      <c r="E620" s="5" t="s">
        <v>1950</v>
      </c>
      <c r="F620" s="5">
        <v>1</v>
      </c>
      <c r="G620" s="5">
        <v>17.59</v>
      </c>
      <c r="H620" s="6">
        <v>19</v>
      </c>
      <c r="I620" s="14">
        <f t="shared" si="29"/>
        <v>17.592592592592592</v>
      </c>
      <c r="J620" s="14">
        <f t="shared" si="30"/>
        <v>16.712962962962962</v>
      </c>
      <c r="K620" s="14">
        <f t="shared" si="31"/>
        <v>16.712962962962962</v>
      </c>
    </row>
    <row r="621" spans="1:11" x14ac:dyDescent="0.25">
      <c r="A621" s="13">
        <v>619</v>
      </c>
      <c r="B621" s="5">
        <v>220</v>
      </c>
      <c r="C621" s="13" t="s">
        <v>1951</v>
      </c>
      <c r="D621" s="13" t="s">
        <v>1952</v>
      </c>
      <c r="E621" s="5" t="s">
        <v>1937</v>
      </c>
      <c r="F621" s="5">
        <v>1</v>
      </c>
      <c r="G621" s="5">
        <v>18.52</v>
      </c>
      <c r="H621" s="6">
        <f>G621*1.08</f>
        <v>20.0016</v>
      </c>
      <c r="I621" s="14">
        <f t="shared" si="29"/>
        <v>18.52</v>
      </c>
      <c r="J621" s="14">
        <f t="shared" si="30"/>
        <v>17.593999999999998</v>
      </c>
      <c r="K621" s="14">
        <f t="shared" si="31"/>
        <v>17.593999999999998</v>
      </c>
    </row>
    <row r="622" spans="1:11" x14ac:dyDescent="0.25">
      <c r="A622" s="13">
        <v>620</v>
      </c>
      <c r="B622" s="5">
        <v>221</v>
      </c>
      <c r="C622" s="13" t="s">
        <v>1953</v>
      </c>
      <c r="D622" s="13" t="s">
        <v>1954</v>
      </c>
      <c r="E622" s="5" t="s">
        <v>1770</v>
      </c>
      <c r="F622" s="5">
        <v>1</v>
      </c>
      <c r="G622" s="5">
        <v>16.670000000000002</v>
      </c>
      <c r="H622" s="6">
        <v>18</v>
      </c>
      <c r="I622" s="14">
        <f t="shared" si="29"/>
        <v>16.666666666666664</v>
      </c>
      <c r="J622" s="14">
        <f t="shared" si="30"/>
        <v>15.83333333333333</v>
      </c>
      <c r="K622" s="14">
        <f t="shared" si="31"/>
        <v>15.83333333333333</v>
      </c>
    </row>
    <row r="623" spans="1:11" x14ac:dyDescent="0.25">
      <c r="A623" s="13">
        <v>621</v>
      </c>
      <c r="B623" s="5">
        <v>222</v>
      </c>
      <c r="C623" s="13" t="s">
        <v>1955</v>
      </c>
      <c r="D623" s="13" t="s">
        <v>1956</v>
      </c>
      <c r="E623" s="5" t="s">
        <v>1957</v>
      </c>
      <c r="F623" s="5">
        <v>1</v>
      </c>
      <c r="G623" s="5">
        <v>18.52</v>
      </c>
      <c r="H623" s="6">
        <f>G623*1.08</f>
        <v>20.0016</v>
      </c>
      <c r="I623" s="14">
        <f t="shared" si="29"/>
        <v>18.52</v>
      </c>
      <c r="J623" s="14">
        <f t="shared" si="30"/>
        <v>17.593999999999998</v>
      </c>
      <c r="K623" s="14">
        <f t="shared" si="31"/>
        <v>17.593999999999998</v>
      </c>
    </row>
    <row r="624" spans="1:11" x14ac:dyDescent="0.25">
      <c r="A624" s="13">
        <v>622</v>
      </c>
      <c r="B624" s="5">
        <v>223</v>
      </c>
      <c r="C624" s="13" t="s">
        <v>1958</v>
      </c>
      <c r="D624" s="13" t="s">
        <v>1959</v>
      </c>
      <c r="E624" s="5" t="s">
        <v>1750</v>
      </c>
      <c r="F624" s="5">
        <v>1</v>
      </c>
      <c r="G624" s="5">
        <v>14.81</v>
      </c>
      <c r="H624" s="6">
        <v>16</v>
      </c>
      <c r="I624" s="14">
        <f t="shared" si="29"/>
        <v>14.814814814814813</v>
      </c>
      <c r="J624" s="14">
        <f t="shared" si="30"/>
        <v>14.074074074074073</v>
      </c>
      <c r="K624" s="14">
        <f t="shared" si="31"/>
        <v>14.074074074074073</v>
      </c>
    </row>
    <row r="625" spans="1:11" x14ac:dyDescent="0.25">
      <c r="A625" s="13">
        <v>623</v>
      </c>
      <c r="B625" s="5">
        <v>224</v>
      </c>
      <c r="C625" s="13" t="s">
        <v>1960</v>
      </c>
      <c r="D625" s="13" t="s">
        <v>1961</v>
      </c>
      <c r="E625" s="5" t="s">
        <v>1750</v>
      </c>
      <c r="F625" s="5">
        <v>1</v>
      </c>
      <c r="G625" s="5">
        <v>11.57</v>
      </c>
      <c r="H625" s="6">
        <f>G625*1.08</f>
        <v>12.495600000000001</v>
      </c>
      <c r="I625" s="14">
        <f t="shared" si="29"/>
        <v>11.57</v>
      </c>
      <c r="J625" s="14">
        <f t="shared" si="30"/>
        <v>10.9915</v>
      </c>
      <c r="K625" s="14">
        <f t="shared" si="31"/>
        <v>10.9915</v>
      </c>
    </row>
    <row r="626" spans="1:11" x14ac:dyDescent="0.25">
      <c r="A626" s="13">
        <v>624</v>
      </c>
      <c r="B626" s="5">
        <v>225</v>
      </c>
      <c r="C626" s="13" t="s">
        <v>1962</v>
      </c>
      <c r="D626" s="13" t="s">
        <v>1963</v>
      </c>
      <c r="E626" s="5" t="s">
        <v>1964</v>
      </c>
      <c r="F626" s="5">
        <v>1</v>
      </c>
      <c r="G626" s="5">
        <v>15.28</v>
      </c>
      <c r="H626" s="6">
        <f>G626*1.08</f>
        <v>16.502400000000002</v>
      </c>
      <c r="I626" s="14">
        <f t="shared" si="29"/>
        <v>15.280000000000001</v>
      </c>
      <c r="J626" s="14">
        <f t="shared" si="30"/>
        <v>14.516</v>
      </c>
      <c r="K626" s="14">
        <f t="shared" si="31"/>
        <v>14.516</v>
      </c>
    </row>
    <row r="627" spans="1:11" x14ac:dyDescent="0.25">
      <c r="A627" s="13">
        <v>625</v>
      </c>
      <c r="B627" s="5">
        <v>226</v>
      </c>
      <c r="C627" s="13" t="s">
        <v>1965</v>
      </c>
      <c r="D627" s="13" t="s">
        <v>1966</v>
      </c>
      <c r="E627" s="5" t="s">
        <v>1967</v>
      </c>
      <c r="F627" s="5">
        <v>1</v>
      </c>
      <c r="G627" s="5">
        <v>7.31</v>
      </c>
      <c r="H627" s="6">
        <v>8</v>
      </c>
      <c r="I627" s="14">
        <f t="shared" si="29"/>
        <v>7.4074074074074066</v>
      </c>
      <c r="J627" s="14">
        <f t="shared" si="30"/>
        <v>7.0370370370370363</v>
      </c>
      <c r="K627" s="14">
        <f t="shared" si="31"/>
        <v>7.0370370370370363</v>
      </c>
    </row>
    <row r="628" spans="1:11" x14ac:dyDescent="0.25">
      <c r="A628" s="13">
        <v>626</v>
      </c>
      <c r="B628" s="5">
        <v>227</v>
      </c>
      <c r="C628" s="13" t="s">
        <v>1968</v>
      </c>
      <c r="D628" s="13" t="s">
        <v>1969</v>
      </c>
      <c r="E628" s="5" t="s">
        <v>1718</v>
      </c>
      <c r="F628" s="5">
        <v>1</v>
      </c>
      <c r="G628" s="5">
        <v>11.11</v>
      </c>
      <c r="H628" s="6">
        <f>G628*1.08</f>
        <v>11.998800000000001</v>
      </c>
      <c r="I628" s="14">
        <f t="shared" si="29"/>
        <v>11.11</v>
      </c>
      <c r="J628" s="14">
        <f t="shared" si="30"/>
        <v>10.554499999999999</v>
      </c>
      <c r="K628" s="14">
        <f t="shared" si="31"/>
        <v>10.554499999999999</v>
      </c>
    </row>
    <row r="629" spans="1:11" x14ac:dyDescent="0.25">
      <c r="A629" s="13">
        <v>627</v>
      </c>
      <c r="B629" s="5">
        <v>228</v>
      </c>
      <c r="C629" s="13" t="s">
        <v>1970</v>
      </c>
      <c r="D629" s="13" t="s">
        <v>1969</v>
      </c>
      <c r="E629" s="5" t="s">
        <v>1718</v>
      </c>
      <c r="F629" s="5">
        <v>1</v>
      </c>
      <c r="G629" s="5">
        <v>11.11</v>
      </c>
      <c r="H629" s="6">
        <f>G629*1.08</f>
        <v>11.998800000000001</v>
      </c>
      <c r="I629" s="14">
        <f t="shared" si="29"/>
        <v>11.11</v>
      </c>
      <c r="J629" s="14">
        <f t="shared" si="30"/>
        <v>10.554499999999999</v>
      </c>
      <c r="K629" s="14">
        <f t="shared" si="31"/>
        <v>10.554499999999999</v>
      </c>
    </row>
    <row r="630" spans="1:11" x14ac:dyDescent="0.25">
      <c r="A630" s="13">
        <v>628</v>
      </c>
      <c r="B630" s="5">
        <v>229</v>
      </c>
      <c r="C630" s="13" t="s">
        <v>1971</v>
      </c>
      <c r="D630" s="13" t="s">
        <v>1969</v>
      </c>
      <c r="E630" s="5" t="s">
        <v>1718</v>
      </c>
      <c r="F630" s="5">
        <v>1</v>
      </c>
      <c r="G630" s="5">
        <v>11.11</v>
      </c>
      <c r="H630" s="6">
        <f>G630*1.08</f>
        <v>11.998800000000001</v>
      </c>
      <c r="I630" s="14">
        <f t="shared" si="29"/>
        <v>11.11</v>
      </c>
      <c r="J630" s="14">
        <f t="shared" si="30"/>
        <v>10.554499999999999</v>
      </c>
      <c r="K630" s="14">
        <f t="shared" si="31"/>
        <v>10.554499999999999</v>
      </c>
    </row>
    <row r="631" spans="1:11" x14ac:dyDescent="0.25">
      <c r="A631" s="13">
        <v>629</v>
      </c>
      <c r="B631" s="5">
        <v>230</v>
      </c>
      <c r="C631" s="13" t="s">
        <v>1972</v>
      </c>
      <c r="D631" s="13" t="s">
        <v>1969</v>
      </c>
      <c r="E631" s="5" t="s">
        <v>1718</v>
      </c>
      <c r="F631" s="5">
        <v>1</v>
      </c>
      <c r="G631" s="5">
        <v>11.11</v>
      </c>
      <c r="H631" s="6">
        <f>G631*1.08</f>
        <v>11.998800000000001</v>
      </c>
      <c r="I631" s="14">
        <f t="shared" si="29"/>
        <v>11.11</v>
      </c>
      <c r="J631" s="14">
        <f t="shared" si="30"/>
        <v>10.554499999999999</v>
      </c>
      <c r="K631" s="14">
        <f t="shared" si="31"/>
        <v>10.554499999999999</v>
      </c>
    </row>
    <row r="632" spans="1:11" x14ac:dyDescent="0.25">
      <c r="A632" s="13">
        <v>630</v>
      </c>
      <c r="B632" s="5">
        <v>231</v>
      </c>
      <c r="C632" s="13" t="s">
        <v>1973</v>
      </c>
      <c r="D632" s="13" t="s">
        <v>1969</v>
      </c>
      <c r="E632" s="5" t="s">
        <v>1718</v>
      </c>
      <c r="F632" s="5">
        <v>1</v>
      </c>
      <c r="G632" s="5">
        <v>11.11</v>
      </c>
      <c r="H632" s="6">
        <f>G632*1.08</f>
        <v>11.998800000000001</v>
      </c>
      <c r="I632" s="14">
        <f t="shared" si="29"/>
        <v>11.11</v>
      </c>
      <c r="J632" s="14">
        <f t="shared" si="30"/>
        <v>10.554499999999999</v>
      </c>
      <c r="K632" s="14">
        <f t="shared" si="31"/>
        <v>10.554499999999999</v>
      </c>
    </row>
    <row r="633" spans="1:11" x14ac:dyDescent="0.25">
      <c r="A633" s="13">
        <v>631</v>
      </c>
      <c r="B633" s="5">
        <v>232</v>
      </c>
      <c r="C633" s="13" t="s">
        <v>1974</v>
      </c>
      <c r="D633" s="13" t="s">
        <v>1969</v>
      </c>
      <c r="E633" s="5" t="s">
        <v>1718</v>
      </c>
      <c r="F633" s="5">
        <v>1</v>
      </c>
      <c r="G633" s="5">
        <v>11.11</v>
      </c>
      <c r="H633" s="6">
        <v>12</v>
      </c>
      <c r="I633" s="14">
        <f t="shared" si="29"/>
        <v>11.111111111111111</v>
      </c>
      <c r="J633" s="14">
        <f t="shared" si="30"/>
        <v>10.555555555555555</v>
      </c>
      <c r="K633" s="14">
        <f t="shared" si="31"/>
        <v>10.555555555555555</v>
      </c>
    </row>
    <row r="634" spans="1:11" x14ac:dyDescent="0.25">
      <c r="A634" s="13">
        <v>632</v>
      </c>
      <c r="B634" s="5">
        <v>233</v>
      </c>
      <c r="C634" s="13" t="s">
        <v>1975</v>
      </c>
      <c r="D634" s="13" t="s">
        <v>1976</v>
      </c>
      <c r="E634" s="5" t="s">
        <v>1977</v>
      </c>
      <c r="F634" s="5">
        <v>1</v>
      </c>
      <c r="G634" s="5">
        <v>18.52</v>
      </c>
      <c r="H634" s="6">
        <f t="shared" ref="H634:H639" si="33">G634*1.08</f>
        <v>20.0016</v>
      </c>
      <c r="I634" s="14">
        <f t="shared" si="29"/>
        <v>18.52</v>
      </c>
      <c r="J634" s="14">
        <f t="shared" si="30"/>
        <v>17.593999999999998</v>
      </c>
      <c r="K634" s="14">
        <f t="shared" si="31"/>
        <v>17.593999999999998</v>
      </c>
    </row>
    <row r="635" spans="1:11" x14ac:dyDescent="0.25">
      <c r="A635" s="13">
        <v>633</v>
      </c>
      <c r="B635" s="5">
        <v>234</v>
      </c>
      <c r="C635" s="13" t="s">
        <v>1978</v>
      </c>
      <c r="D635" s="13" t="s">
        <v>1979</v>
      </c>
      <c r="E635" s="5" t="s">
        <v>1750</v>
      </c>
      <c r="F635" s="5">
        <v>1</v>
      </c>
      <c r="G635" s="5">
        <v>9.26</v>
      </c>
      <c r="H635" s="6">
        <f t="shared" si="33"/>
        <v>10.0008</v>
      </c>
      <c r="I635" s="14">
        <f t="shared" si="29"/>
        <v>9.26</v>
      </c>
      <c r="J635" s="14">
        <f t="shared" si="30"/>
        <v>8.7969999999999988</v>
      </c>
      <c r="K635" s="14">
        <f t="shared" si="31"/>
        <v>8.7969999999999988</v>
      </c>
    </row>
    <row r="636" spans="1:11" x14ac:dyDescent="0.25">
      <c r="A636" s="13">
        <v>634</v>
      </c>
      <c r="B636" s="5">
        <v>235</v>
      </c>
      <c r="C636" s="13" t="s">
        <v>1980</v>
      </c>
      <c r="D636" s="13" t="s">
        <v>1981</v>
      </c>
      <c r="E636" s="5" t="s">
        <v>1501</v>
      </c>
      <c r="F636" s="5">
        <v>1</v>
      </c>
      <c r="G636" s="5">
        <v>17.59</v>
      </c>
      <c r="H636" s="6">
        <f t="shared" si="33"/>
        <v>18.997199999999999</v>
      </c>
      <c r="I636" s="14">
        <f t="shared" si="29"/>
        <v>17.59</v>
      </c>
      <c r="J636" s="14">
        <f t="shared" si="30"/>
        <v>16.7105</v>
      </c>
      <c r="K636" s="14">
        <f t="shared" si="31"/>
        <v>16.7105</v>
      </c>
    </row>
    <row r="637" spans="1:11" x14ac:dyDescent="0.25">
      <c r="A637" s="13">
        <v>635</v>
      </c>
      <c r="B637" s="5">
        <v>236</v>
      </c>
      <c r="C637" s="13" t="s">
        <v>1982</v>
      </c>
      <c r="D637" s="13" t="s">
        <v>1983</v>
      </c>
      <c r="E637" s="5" t="s">
        <v>1501</v>
      </c>
      <c r="F637" s="5">
        <v>1</v>
      </c>
      <c r="G637" s="5">
        <v>15.74</v>
      </c>
      <c r="H637" s="6">
        <f t="shared" si="33"/>
        <v>16.999200000000002</v>
      </c>
      <c r="I637" s="14">
        <f t="shared" si="29"/>
        <v>15.74</v>
      </c>
      <c r="J637" s="14">
        <f t="shared" si="30"/>
        <v>14.952999999999999</v>
      </c>
      <c r="K637" s="14">
        <f t="shared" si="31"/>
        <v>14.952999999999999</v>
      </c>
    </row>
    <row r="638" spans="1:11" x14ac:dyDescent="0.25">
      <c r="A638" s="13">
        <v>636</v>
      </c>
      <c r="B638" s="5">
        <v>237</v>
      </c>
      <c r="C638" s="13" t="s">
        <v>1984</v>
      </c>
      <c r="D638" s="13" t="s">
        <v>1985</v>
      </c>
      <c r="E638" s="5" t="s">
        <v>1474</v>
      </c>
      <c r="F638" s="5">
        <v>1</v>
      </c>
      <c r="G638" s="5">
        <v>18.52</v>
      </c>
      <c r="H638" s="6">
        <f t="shared" si="33"/>
        <v>20.0016</v>
      </c>
      <c r="I638" s="14">
        <f t="shared" si="29"/>
        <v>18.52</v>
      </c>
      <c r="J638" s="14">
        <f t="shared" si="30"/>
        <v>17.593999999999998</v>
      </c>
      <c r="K638" s="14">
        <f t="shared" si="31"/>
        <v>17.593999999999998</v>
      </c>
    </row>
    <row r="639" spans="1:11" x14ac:dyDescent="0.25">
      <c r="A639" s="13">
        <v>637</v>
      </c>
      <c r="B639" s="5">
        <v>238</v>
      </c>
      <c r="C639" s="13" t="s">
        <v>1986</v>
      </c>
      <c r="D639" s="13" t="s">
        <v>1987</v>
      </c>
      <c r="E639" s="5" t="s">
        <v>1481</v>
      </c>
      <c r="F639" s="5">
        <v>1</v>
      </c>
      <c r="G639" s="5">
        <v>23.15</v>
      </c>
      <c r="H639" s="6">
        <f t="shared" si="33"/>
        <v>25.001999999999999</v>
      </c>
      <c r="I639" s="14">
        <f t="shared" si="29"/>
        <v>23.15</v>
      </c>
      <c r="J639" s="14">
        <f t="shared" si="30"/>
        <v>21.992499999999996</v>
      </c>
      <c r="K639" s="14">
        <f t="shared" si="31"/>
        <v>21.992499999999996</v>
      </c>
    </row>
    <row r="640" spans="1:11" x14ac:dyDescent="0.25">
      <c r="A640" s="13">
        <v>638</v>
      </c>
      <c r="B640" s="5">
        <v>239</v>
      </c>
      <c r="C640" s="13" t="s">
        <v>1988</v>
      </c>
      <c r="D640" s="13" t="s">
        <v>1989</v>
      </c>
      <c r="E640" s="5" t="s">
        <v>1501</v>
      </c>
      <c r="F640" s="5">
        <v>1</v>
      </c>
      <c r="G640" s="5">
        <v>11.11</v>
      </c>
      <c r="H640" s="6">
        <v>12</v>
      </c>
      <c r="I640" s="14">
        <f t="shared" si="29"/>
        <v>11.111111111111111</v>
      </c>
      <c r="J640" s="14">
        <f t="shared" si="30"/>
        <v>10.555555555555555</v>
      </c>
      <c r="K640" s="14">
        <f t="shared" si="31"/>
        <v>10.555555555555555</v>
      </c>
    </row>
    <row r="641" spans="1:11" x14ac:dyDescent="0.25">
      <c r="A641" s="13">
        <v>639</v>
      </c>
      <c r="B641" s="5">
        <v>240</v>
      </c>
      <c r="C641" s="13" t="s">
        <v>1990</v>
      </c>
      <c r="D641" s="13" t="s">
        <v>1991</v>
      </c>
      <c r="E641" s="5" t="s">
        <v>1572</v>
      </c>
      <c r="F641" s="5">
        <v>1</v>
      </c>
      <c r="G641" s="5">
        <v>15.74</v>
      </c>
      <c r="H641" s="6">
        <f>G641*1.08</f>
        <v>16.999200000000002</v>
      </c>
      <c r="I641" s="14">
        <f t="shared" si="29"/>
        <v>15.74</v>
      </c>
      <c r="J641" s="14">
        <f t="shared" si="30"/>
        <v>14.952999999999999</v>
      </c>
      <c r="K641" s="14">
        <f t="shared" si="31"/>
        <v>14.952999999999999</v>
      </c>
    </row>
    <row r="642" spans="1:11" x14ac:dyDescent="0.25">
      <c r="A642" s="13">
        <v>640</v>
      </c>
      <c r="B642" s="5">
        <v>241</v>
      </c>
      <c r="C642" s="13" t="s">
        <v>1992</v>
      </c>
      <c r="D642" s="13" t="s">
        <v>1993</v>
      </c>
      <c r="E642" s="5" t="s">
        <v>1967</v>
      </c>
      <c r="F642" s="5">
        <v>1</v>
      </c>
      <c r="G642" s="5">
        <v>17.59</v>
      </c>
      <c r="H642" s="6">
        <v>19</v>
      </c>
      <c r="I642" s="14">
        <f t="shared" si="29"/>
        <v>17.592592592592592</v>
      </c>
      <c r="J642" s="14">
        <f t="shared" si="30"/>
        <v>16.712962962962962</v>
      </c>
      <c r="K642" s="14">
        <f t="shared" si="31"/>
        <v>16.712962962962962</v>
      </c>
    </row>
    <row r="643" spans="1:11" x14ac:dyDescent="0.25">
      <c r="A643" s="13">
        <v>641</v>
      </c>
      <c r="B643" s="5">
        <v>242</v>
      </c>
      <c r="C643" s="13" t="s">
        <v>1994</v>
      </c>
      <c r="D643" s="13" t="s">
        <v>1995</v>
      </c>
      <c r="E643" s="5" t="s">
        <v>1501</v>
      </c>
      <c r="F643" s="5">
        <v>1</v>
      </c>
      <c r="G643" s="5">
        <v>17.59</v>
      </c>
      <c r="H643" s="6">
        <v>19</v>
      </c>
      <c r="I643" s="14">
        <f t="shared" si="29"/>
        <v>17.592592592592592</v>
      </c>
      <c r="J643" s="14">
        <f t="shared" si="30"/>
        <v>16.712962962962962</v>
      </c>
      <c r="K643" s="14">
        <f t="shared" si="31"/>
        <v>16.712962962962962</v>
      </c>
    </row>
    <row r="644" spans="1:11" x14ac:dyDescent="0.25">
      <c r="A644" s="13">
        <v>642</v>
      </c>
      <c r="B644" s="5">
        <v>243</v>
      </c>
      <c r="C644" s="13" t="s">
        <v>1996</v>
      </c>
      <c r="D644" s="13" t="s">
        <v>1995</v>
      </c>
      <c r="E644" s="5" t="s">
        <v>1501</v>
      </c>
      <c r="F644" s="5">
        <v>1</v>
      </c>
      <c r="G644" s="5">
        <v>17.59</v>
      </c>
      <c r="H644" s="6">
        <f>G644*1.08</f>
        <v>18.997199999999999</v>
      </c>
      <c r="I644" s="14">
        <f t="shared" ref="I644:I707" si="34">H644/1.08</f>
        <v>17.59</v>
      </c>
      <c r="J644" s="14">
        <f t="shared" ref="J644:J707" si="35">I644*0.95</f>
        <v>16.7105</v>
      </c>
      <c r="K644" s="14">
        <f t="shared" ref="K644:K707" si="36">F644*J644</f>
        <v>16.7105</v>
      </c>
    </row>
    <row r="645" spans="1:11" x14ac:dyDescent="0.25">
      <c r="A645" s="13">
        <v>643</v>
      </c>
      <c r="B645" s="5">
        <v>244</v>
      </c>
      <c r="C645" s="13" t="s">
        <v>1997</v>
      </c>
      <c r="D645" s="13" t="s">
        <v>1995</v>
      </c>
      <c r="E645" s="5" t="s">
        <v>1501</v>
      </c>
      <c r="F645" s="5">
        <v>1</v>
      </c>
      <c r="G645" s="5">
        <v>11.11</v>
      </c>
      <c r="H645" s="6">
        <f>G645*1.08</f>
        <v>11.998800000000001</v>
      </c>
      <c r="I645" s="14">
        <f t="shared" si="34"/>
        <v>11.11</v>
      </c>
      <c r="J645" s="14">
        <f t="shared" si="35"/>
        <v>10.554499999999999</v>
      </c>
      <c r="K645" s="14">
        <f t="shared" si="36"/>
        <v>10.554499999999999</v>
      </c>
    </row>
    <row r="646" spans="1:11" x14ac:dyDescent="0.25">
      <c r="A646" s="13">
        <v>644</v>
      </c>
      <c r="B646" s="5">
        <v>245</v>
      </c>
      <c r="C646" s="13" t="s">
        <v>1998</v>
      </c>
      <c r="D646" s="13" t="s">
        <v>1995</v>
      </c>
      <c r="E646" s="5" t="s">
        <v>1501</v>
      </c>
      <c r="F646" s="5">
        <v>1</v>
      </c>
      <c r="G646" s="5">
        <v>17.59</v>
      </c>
      <c r="H646" s="6">
        <v>19</v>
      </c>
      <c r="I646" s="14">
        <f t="shared" si="34"/>
        <v>17.592592592592592</v>
      </c>
      <c r="J646" s="14">
        <f t="shared" si="35"/>
        <v>16.712962962962962</v>
      </c>
      <c r="K646" s="14">
        <f t="shared" si="36"/>
        <v>16.712962962962962</v>
      </c>
    </row>
    <row r="647" spans="1:11" x14ac:dyDescent="0.25">
      <c r="A647" s="13">
        <v>645</v>
      </c>
      <c r="B647" s="5">
        <v>246</v>
      </c>
      <c r="C647" s="13" t="s">
        <v>1999</v>
      </c>
      <c r="D647" s="13" t="s">
        <v>2000</v>
      </c>
      <c r="E647" s="5" t="s">
        <v>2001</v>
      </c>
      <c r="F647" s="5">
        <v>1</v>
      </c>
      <c r="G647" s="5">
        <v>13.89</v>
      </c>
      <c r="H647" s="6">
        <f>G647*1.08</f>
        <v>15.001200000000001</v>
      </c>
      <c r="I647" s="14">
        <f t="shared" si="34"/>
        <v>13.89</v>
      </c>
      <c r="J647" s="14">
        <f t="shared" si="35"/>
        <v>13.195499999999999</v>
      </c>
      <c r="K647" s="14">
        <f t="shared" si="36"/>
        <v>13.195499999999999</v>
      </c>
    </row>
    <row r="648" spans="1:11" x14ac:dyDescent="0.25">
      <c r="A648" s="13">
        <v>646</v>
      </c>
      <c r="B648" s="5">
        <v>247</v>
      </c>
      <c r="C648" s="13" t="s">
        <v>2002</v>
      </c>
      <c r="D648" s="13" t="s">
        <v>2000</v>
      </c>
      <c r="E648" s="5" t="s">
        <v>2001</v>
      </c>
      <c r="F648" s="5">
        <v>1</v>
      </c>
      <c r="G648" s="5">
        <v>15.74</v>
      </c>
      <c r="H648" s="6">
        <f>G648*1.08</f>
        <v>16.999200000000002</v>
      </c>
      <c r="I648" s="14">
        <f t="shared" si="34"/>
        <v>15.74</v>
      </c>
      <c r="J648" s="14">
        <f t="shared" si="35"/>
        <v>14.952999999999999</v>
      </c>
      <c r="K648" s="14">
        <f t="shared" si="36"/>
        <v>14.952999999999999</v>
      </c>
    </row>
    <row r="649" spans="1:11" x14ac:dyDescent="0.25">
      <c r="A649" s="13">
        <v>647</v>
      </c>
      <c r="B649" s="5">
        <v>248</v>
      </c>
      <c r="C649" s="13" t="s">
        <v>2003</v>
      </c>
      <c r="D649" s="13" t="s">
        <v>2000</v>
      </c>
      <c r="E649" s="5" t="s">
        <v>2001</v>
      </c>
      <c r="F649" s="5">
        <v>1</v>
      </c>
      <c r="G649" s="5">
        <v>12.96</v>
      </c>
      <c r="H649" s="6">
        <f>G649*1.08</f>
        <v>13.996800000000002</v>
      </c>
      <c r="I649" s="14">
        <f t="shared" si="34"/>
        <v>12.96</v>
      </c>
      <c r="J649" s="14">
        <f t="shared" si="35"/>
        <v>12.311999999999999</v>
      </c>
      <c r="K649" s="14">
        <f t="shared" si="36"/>
        <v>12.311999999999999</v>
      </c>
    </row>
    <row r="650" spans="1:11" x14ac:dyDescent="0.25">
      <c r="A650" s="13">
        <v>648</v>
      </c>
      <c r="B650" s="5">
        <v>249</v>
      </c>
      <c r="C650" s="13" t="s">
        <v>2004</v>
      </c>
      <c r="D650" s="13" t="s">
        <v>2005</v>
      </c>
      <c r="E650" s="5" t="s">
        <v>2001</v>
      </c>
      <c r="F650" s="5">
        <v>1</v>
      </c>
      <c r="G650" s="5">
        <v>13.89</v>
      </c>
      <c r="H650" s="6">
        <f>G650*1.08</f>
        <v>15.001200000000001</v>
      </c>
      <c r="I650" s="14">
        <f t="shared" si="34"/>
        <v>13.89</v>
      </c>
      <c r="J650" s="14">
        <f t="shared" si="35"/>
        <v>13.195499999999999</v>
      </c>
      <c r="K650" s="14">
        <f t="shared" si="36"/>
        <v>13.195499999999999</v>
      </c>
    </row>
    <row r="651" spans="1:11" x14ac:dyDescent="0.25">
      <c r="A651" s="13">
        <v>649</v>
      </c>
      <c r="B651" s="5">
        <v>250</v>
      </c>
      <c r="C651" s="13" t="s">
        <v>2006</v>
      </c>
      <c r="D651" s="13" t="s">
        <v>2007</v>
      </c>
      <c r="E651" s="5" t="s">
        <v>1967</v>
      </c>
      <c r="F651" s="5">
        <v>1</v>
      </c>
      <c r="G651" s="5">
        <v>7.31</v>
      </c>
      <c r="H651" s="6">
        <v>8</v>
      </c>
      <c r="I651" s="14">
        <f t="shared" si="34"/>
        <v>7.4074074074074066</v>
      </c>
      <c r="J651" s="14">
        <f t="shared" si="35"/>
        <v>7.0370370370370363</v>
      </c>
      <c r="K651" s="14">
        <f t="shared" si="36"/>
        <v>7.0370370370370363</v>
      </c>
    </row>
    <row r="652" spans="1:11" x14ac:dyDescent="0.25">
      <c r="A652" s="13">
        <v>650</v>
      </c>
      <c r="B652" s="5">
        <v>251</v>
      </c>
      <c r="C652" s="13" t="s">
        <v>2008</v>
      </c>
      <c r="D652" s="13" t="s">
        <v>2009</v>
      </c>
      <c r="E652" s="5" t="s">
        <v>1665</v>
      </c>
      <c r="F652" s="5">
        <v>1</v>
      </c>
      <c r="G652" s="5">
        <v>7.31</v>
      </c>
      <c r="H652" s="6">
        <v>8</v>
      </c>
      <c r="I652" s="14">
        <f t="shared" si="34"/>
        <v>7.4074074074074066</v>
      </c>
      <c r="J652" s="14">
        <f t="shared" si="35"/>
        <v>7.0370370370370363</v>
      </c>
      <c r="K652" s="14">
        <f t="shared" si="36"/>
        <v>7.0370370370370363</v>
      </c>
    </row>
    <row r="653" spans="1:11" x14ac:dyDescent="0.25">
      <c r="A653" s="13">
        <v>651</v>
      </c>
      <c r="B653" s="5">
        <v>252</v>
      </c>
      <c r="C653" s="13" t="s">
        <v>2010</v>
      </c>
      <c r="D653" s="13" t="s">
        <v>1273</v>
      </c>
      <c r="E653" s="5" t="s">
        <v>1665</v>
      </c>
      <c r="F653" s="5">
        <v>1</v>
      </c>
      <c r="G653" s="5">
        <v>8.24</v>
      </c>
      <c r="H653" s="6">
        <v>9</v>
      </c>
      <c r="I653" s="14">
        <f t="shared" si="34"/>
        <v>8.3333333333333321</v>
      </c>
      <c r="J653" s="14">
        <f t="shared" si="35"/>
        <v>7.9166666666666652</v>
      </c>
      <c r="K653" s="14">
        <f t="shared" si="36"/>
        <v>7.9166666666666652</v>
      </c>
    </row>
    <row r="654" spans="1:11" x14ac:dyDescent="0.25">
      <c r="A654" s="13">
        <v>652</v>
      </c>
      <c r="B654" s="5">
        <v>253</v>
      </c>
      <c r="C654" s="13" t="s">
        <v>2011</v>
      </c>
      <c r="D654" s="13" t="s">
        <v>2012</v>
      </c>
      <c r="E654" s="5" t="s">
        <v>1967</v>
      </c>
      <c r="F654" s="5">
        <v>1</v>
      </c>
      <c r="G654" s="5">
        <v>8.24</v>
      </c>
      <c r="H654" s="6">
        <v>9</v>
      </c>
      <c r="I654" s="14">
        <f t="shared" si="34"/>
        <v>8.3333333333333321</v>
      </c>
      <c r="J654" s="14">
        <f t="shared" si="35"/>
        <v>7.9166666666666652</v>
      </c>
      <c r="K654" s="14">
        <f t="shared" si="36"/>
        <v>7.9166666666666652</v>
      </c>
    </row>
    <row r="655" spans="1:11" x14ac:dyDescent="0.25">
      <c r="A655" s="13">
        <v>653</v>
      </c>
      <c r="B655" s="5">
        <v>254</v>
      </c>
      <c r="C655" s="13" t="s">
        <v>2013</v>
      </c>
      <c r="D655" s="13" t="s">
        <v>2014</v>
      </c>
      <c r="E655" s="5" t="s">
        <v>1967</v>
      </c>
      <c r="F655" s="5">
        <v>1</v>
      </c>
      <c r="G655" s="5">
        <v>7.31</v>
      </c>
      <c r="H655" s="6">
        <v>8</v>
      </c>
      <c r="I655" s="14">
        <f t="shared" si="34"/>
        <v>7.4074074074074066</v>
      </c>
      <c r="J655" s="14">
        <f t="shared" si="35"/>
        <v>7.0370370370370363</v>
      </c>
      <c r="K655" s="14">
        <f t="shared" si="36"/>
        <v>7.0370370370370363</v>
      </c>
    </row>
    <row r="656" spans="1:11" x14ac:dyDescent="0.25">
      <c r="A656" s="13">
        <v>654</v>
      </c>
      <c r="B656" s="5">
        <v>255</v>
      </c>
      <c r="C656" s="13" t="s">
        <v>2015</v>
      </c>
      <c r="D656" s="13" t="s">
        <v>2016</v>
      </c>
      <c r="E656" s="5" t="s">
        <v>1572</v>
      </c>
      <c r="F656" s="5">
        <v>1</v>
      </c>
      <c r="G656" s="5">
        <v>11.11</v>
      </c>
      <c r="H656" s="6">
        <f>G656*1.08</f>
        <v>11.998800000000001</v>
      </c>
      <c r="I656" s="14">
        <f t="shared" si="34"/>
        <v>11.11</v>
      </c>
      <c r="J656" s="14">
        <f t="shared" si="35"/>
        <v>10.554499999999999</v>
      </c>
      <c r="K656" s="14">
        <f t="shared" si="36"/>
        <v>10.554499999999999</v>
      </c>
    </row>
    <row r="657" spans="1:11" x14ac:dyDescent="0.25">
      <c r="A657" s="13">
        <v>655</v>
      </c>
      <c r="B657" s="5">
        <v>256</v>
      </c>
      <c r="C657" s="13" t="s">
        <v>2017</v>
      </c>
      <c r="D657" s="13" t="s">
        <v>2014</v>
      </c>
      <c r="E657" s="5" t="s">
        <v>1665</v>
      </c>
      <c r="F657" s="5">
        <v>1</v>
      </c>
      <c r="G657" s="5">
        <v>9.17</v>
      </c>
      <c r="H657" s="6">
        <v>10</v>
      </c>
      <c r="I657" s="14">
        <f t="shared" si="34"/>
        <v>9.2592592592592595</v>
      </c>
      <c r="J657" s="14">
        <f t="shared" si="35"/>
        <v>8.7962962962962958</v>
      </c>
      <c r="K657" s="14">
        <f t="shared" si="36"/>
        <v>8.7962962962962958</v>
      </c>
    </row>
    <row r="658" spans="1:11" x14ac:dyDescent="0.25">
      <c r="A658" s="13">
        <v>656</v>
      </c>
      <c r="B658" s="5">
        <v>257</v>
      </c>
      <c r="C658" s="13" t="s">
        <v>2018</v>
      </c>
      <c r="D658" s="13" t="s">
        <v>2019</v>
      </c>
      <c r="E658" s="5" t="s">
        <v>1474</v>
      </c>
      <c r="F658" s="5">
        <v>1</v>
      </c>
      <c r="G658" s="5">
        <v>16.670000000000002</v>
      </c>
      <c r="H658" s="6">
        <f>G658*1.08</f>
        <v>18.003600000000002</v>
      </c>
      <c r="I658" s="14">
        <f t="shared" si="34"/>
        <v>16.670000000000002</v>
      </c>
      <c r="J658" s="14">
        <f t="shared" si="35"/>
        <v>15.836500000000001</v>
      </c>
      <c r="K658" s="14">
        <f t="shared" si="36"/>
        <v>15.836500000000001</v>
      </c>
    </row>
    <row r="659" spans="1:11" x14ac:dyDescent="0.25">
      <c r="A659" s="13">
        <v>657</v>
      </c>
      <c r="B659" s="5">
        <v>258</v>
      </c>
      <c r="C659" s="13" t="s">
        <v>2020</v>
      </c>
      <c r="D659" s="13" t="s">
        <v>1273</v>
      </c>
      <c r="E659" s="5" t="s">
        <v>1400</v>
      </c>
      <c r="F659" s="5">
        <v>1</v>
      </c>
      <c r="G659" s="5">
        <v>15.74</v>
      </c>
      <c r="H659" s="6">
        <f>G659*1.08</f>
        <v>16.999200000000002</v>
      </c>
      <c r="I659" s="14">
        <f t="shared" si="34"/>
        <v>15.74</v>
      </c>
      <c r="J659" s="14">
        <f t="shared" si="35"/>
        <v>14.952999999999999</v>
      </c>
      <c r="K659" s="14">
        <f t="shared" si="36"/>
        <v>14.952999999999999</v>
      </c>
    </row>
    <row r="660" spans="1:11" x14ac:dyDescent="0.25">
      <c r="A660" s="13">
        <v>658</v>
      </c>
      <c r="B660" s="5">
        <v>259</v>
      </c>
      <c r="C660" s="13" t="s">
        <v>2021</v>
      </c>
      <c r="D660" s="13" t="s">
        <v>1273</v>
      </c>
      <c r="E660" s="5" t="s">
        <v>1323</v>
      </c>
      <c r="F660" s="5">
        <v>1</v>
      </c>
      <c r="G660" s="5">
        <v>9.26</v>
      </c>
      <c r="H660" s="6">
        <f>G660*1.08</f>
        <v>10.0008</v>
      </c>
      <c r="I660" s="14">
        <f t="shared" si="34"/>
        <v>9.26</v>
      </c>
      <c r="J660" s="14">
        <f t="shared" si="35"/>
        <v>8.7969999999999988</v>
      </c>
      <c r="K660" s="14">
        <f t="shared" si="36"/>
        <v>8.7969999999999988</v>
      </c>
    </row>
    <row r="661" spans="1:11" x14ac:dyDescent="0.25">
      <c r="A661" s="13">
        <v>659</v>
      </c>
      <c r="B661" s="5">
        <v>260</v>
      </c>
      <c r="C661" s="13" t="s">
        <v>2022</v>
      </c>
      <c r="D661" s="13" t="s">
        <v>2023</v>
      </c>
      <c r="E661" s="5" t="s">
        <v>1624</v>
      </c>
      <c r="F661" s="5">
        <v>1</v>
      </c>
      <c r="G661" s="5">
        <v>9.26</v>
      </c>
      <c r="H661" s="6">
        <f>G661*1.08</f>
        <v>10.0008</v>
      </c>
      <c r="I661" s="14">
        <f t="shared" si="34"/>
        <v>9.26</v>
      </c>
      <c r="J661" s="14">
        <f t="shared" si="35"/>
        <v>8.7969999999999988</v>
      </c>
      <c r="K661" s="14">
        <f t="shared" si="36"/>
        <v>8.7969999999999988</v>
      </c>
    </row>
    <row r="662" spans="1:11" x14ac:dyDescent="0.25">
      <c r="A662" s="13">
        <v>660</v>
      </c>
      <c r="B662" s="5">
        <v>261</v>
      </c>
      <c r="C662" s="13" t="s">
        <v>2024</v>
      </c>
      <c r="D662" s="13" t="s">
        <v>2025</v>
      </c>
      <c r="E662" s="5" t="s">
        <v>1537</v>
      </c>
      <c r="F662" s="5">
        <v>1</v>
      </c>
      <c r="G662" s="5">
        <v>12</v>
      </c>
      <c r="H662" s="6">
        <v>13</v>
      </c>
      <c r="I662" s="14">
        <f t="shared" si="34"/>
        <v>12.037037037037036</v>
      </c>
      <c r="J662" s="14">
        <f t="shared" si="35"/>
        <v>11.435185185185183</v>
      </c>
      <c r="K662" s="14">
        <f t="shared" si="36"/>
        <v>11.435185185185183</v>
      </c>
    </row>
    <row r="663" spans="1:11" x14ac:dyDescent="0.25">
      <c r="A663" s="13">
        <v>661</v>
      </c>
      <c r="B663" s="5">
        <v>262</v>
      </c>
      <c r="C663" s="13" t="s">
        <v>2026</v>
      </c>
      <c r="D663" s="13" t="s">
        <v>1542</v>
      </c>
      <c r="E663" s="5" t="s">
        <v>1400</v>
      </c>
      <c r="F663" s="5">
        <v>1</v>
      </c>
      <c r="G663" s="5">
        <v>18.52</v>
      </c>
      <c r="H663" s="6">
        <f>G663*1.08</f>
        <v>20.0016</v>
      </c>
      <c r="I663" s="14">
        <f t="shared" si="34"/>
        <v>18.52</v>
      </c>
      <c r="J663" s="14">
        <f t="shared" si="35"/>
        <v>17.593999999999998</v>
      </c>
      <c r="K663" s="14">
        <f t="shared" si="36"/>
        <v>17.593999999999998</v>
      </c>
    </row>
    <row r="664" spans="1:11" x14ac:dyDescent="0.25">
      <c r="A664" s="13">
        <v>662</v>
      </c>
      <c r="B664" s="5">
        <v>263</v>
      </c>
      <c r="C664" s="13" t="s">
        <v>2027</v>
      </c>
      <c r="D664" s="13" t="s">
        <v>1542</v>
      </c>
      <c r="E664" s="5" t="s">
        <v>1540</v>
      </c>
      <c r="F664" s="5">
        <v>1</v>
      </c>
      <c r="G664" s="5">
        <v>16.670000000000002</v>
      </c>
      <c r="H664" s="6">
        <v>18</v>
      </c>
      <c r="I664" s="14">
        <f t="shared" si="34"/>
        <v>16.666666666666664</v>
      </c>
      <c r="J664" s="14">
        <f t="shared" si="35"/>
        <v>15.83333333333333</v>
      </c>
      <c r="K664" s="14">
        <f t="shared" si="36"/>
        <v>15.83333333333333</v>
      </c>
    </row>
    <row r="665" spans="1:11" x14ac:dyDescent="0.25">
      <c r="A665" s="13">
        <v>663</v>
      </c>
      <c r="B665" s="5">
        <v>264</v>
      </c>
      <c r="C665" s="13" t="s">
        <v>2028</v>
      </c>
      <c r="D665" s="13" t="s">
        <v>2029</v>
      </c>
      <c r="E665" s="5" t="s">
        <v>1400</v>
      </c>
      <c r="F665" s="5">
        <v>1</v>
      </c>
      <c r="G665" s="5">
        <v>13.89</v>
      </c>
      <c r="H665" s="6">
        <f t="shared" ref="H665:H671" si="37">G665*1.08</f>
        <v>15.001200000000001</v>
      </c>
      <c r="I665" s="14">
        <f t="shared" si="34"/>
        <v>13.89</v>
      </c>
      <c r="J665" s="14">
        <f t="shared" si="35"/>
        <v>13.195499999999999</v>
      </c>
      <c r="K665" s="14">
        <f t="shared" si="36"/>
        <v>13.195499999999999</v>
      </c>
    </row>
    <row r="666" spans="1:11" x14ac:dyDescent="0.25">
      <c r="A666" s="13">
        <v>664</v>
      </c>
      <c r="B666" s="5">
        <v>265</v>
      </c>
      <c r="C666" s="13" t="s">
        <v>2030</v>
      </c>
      <c r="D666" s="13" t="s">
        <v>2031</v>
      </c>
      <c r="E666" s="5" t="s">
        <v>1400</v>
      </c>
      <c r="F666" s="5">
        <v>1</v>
      </c>
      <c r="G666" s="5">
        <v>15.74</v>
      </c>
      <c r="H666" s="6">
        <f t="shared" si="37"/>
        <v>16.999200000000002</v>
      </c>
      <c r="I666" s="14">
        <f t="shared" si="34"/>
        <v>15.74</v>
      </c>
      <c r="J666" s="14">
        <f t="shared" si="35"/>
        <v>14.952999999999999</v>
      </c>
      <c r="K666" s="14">
        <f t="shared" si="36"/>
        <v>14.952999999999999</v>
      </c>
    </row>
    <row r="667" spans="1:11" x14ac:dyDescent="0.25">
      <c r="A667" s="13">
        <v>665</v>
      </c>
      <c r="B667" s="5">
        <v>266</v>
      </c>
      <c r="C667" s="13" t="s">
        <v>2032</v>
      </c>
      <c r="D667" s="13" t="s">
        <v>2033</v>
      </c>
      <c r="E667" s="5" t="s">
        <v>2034</v>
      </c>
      <c r="F667" s="5">
        <v>1</v>
      </c>
      <c r="G667" s="5">
        <v>9.26</v>
      </c>
      <c r="H667" s="6">
        <f t="shared" si="37"/>
        <v>10.0008</v>
      </c>
      <c r="I667" s="14">
        <f t="shared" si="34"/>
        <v>9.26</v>
      </c>
      <c r="J667" s="14">
        <f t="shared" si="35"/>
        <v>8.7969999999999988</v>
      </c>
      <c r="K667" s="14">
        <f t="shared" si="36"/>
        <v>8.7969999999999988</v>
      </c>
    </row>
    <row r="668" spans="1:11" x14ac:dyDescent="0.25">
      <c r="A668" s="13">
        <v>666</v>
      </c>
      <c r="B668" s="5">
        <v>267</v>
      </c>
      <c r="C668" s="13" t="s">
        <v>2035</v>
      </c>
      <c r="D668" s="13" t="s">
        <v>2036</v>
      </c>
      <c r="E668" s="5" t="s">
        <v>2037</v>
      </c>
      <c r="F668" s="5">
        <v>1</v>
      </c>
      <c r="G668" s="5">
        <v>12.96</v>
      </c>
      <c r="H668" s="6">
        <f t="shared" si="37"/>
        <v>13.996800000000002</v>
      </c>
      <c r="I668" s="14">
        <f t="shared" si="34"/>
        <v>12.96</v>
      </c>
      <c r="J668" s="14">
        <f t="shared" si="35"/>
        <v>12.311999999999999</v>
      </c>
      <c r="K668" s="14">
        <f t="shared" si="36"/>
        <v>12.311999999999999</v>
      </c>
    </row>
    <row r="669" spans="1:11" x14ac:dyDescent="0.25">
      <c r="A669" s="13">
        <v>667</v>
      </c>
      <c r="B669" s="5">
        <v>268</v>
      </c>
      <c r="C669" s="13" t="s">
        <v>2038</v>
      </c>
      <c r="D669" s="13" t="s">
        <v>2039</v>
      </c>
      <c r="E669" s="5" t="s">
        <v>2040</v>
      </c>
      <c r="F669" s="5">
        <v>1</v>
      </c>
      <c r="G669" s="5">
        <v>18.52</v>
      </c>
      <c r="H669" s="6">
        <f t="shared" si="37"/>
        <v>20.0016</v>
      </c>
      <c r="I669" s="14">
        <f t="shared" si="34"/>
        <v>18.52</v>
      </c>
      <c r="J669" s="14">
        <f t="shared" si="35"/>
        <v>17.593999999999998</v>
      </c>
      <c r="K669" s="14">
        <f t="shared" si="36"/>
        <v>17.593999999999998</v>
      </c>
    </row>
    <row r="670" spans="1:11" x14ac:dyDescent="0.25">
      <c r="A670" s="13">
        <v>668</v>
      </c>
      <c r="B670" s="5">
        <v>269</v>
      </c>
      <c r="C670" s="13" t="s">
        <v>2041</v>
      </c>
      <c r="D670" s="13" t="s">
        <v>2042</v>
      </c>
      <c r="E670" s="5" t="s">
        <v>1605</v>
      </c>
      <c r="F670" s="5">
        <v>1</v>
      </c>
      <c r="G670" s="5">
        <v>23.15</v>
      </c>
      <c r="H670" s="6">
        <f t="shared" si="37"/>
        <v>25.001999999999999</v>
      </c>
      <c r="I670" s="14">
        <f t="shared" si="34"/>
        <v>23.15</v>
      </c>
      <c r="J670" s="14">
        <f t="shared" si="35"/>
        <v>21.992499999999996</v>
      </c>
      <c r="K670" s="14">
        <f t="shared" si="36"/>
        <v>21.992499999999996</v>
      </c>
    </row>
    <row r="671" spans="1:11" x14ac:dyDescent="0.25">
      <c r="A671" s="13">
        <v>669</v>
      </c>
      <c r="B671" s="5">
        <v>270</v>
      </c>
      <c r="C671" s="13" t="s">
        <v>2043</v>
      </c>
      <c r="D671" s="13" t="s">
        <v>2039</v>
      </c>
      <c r="E671" s="5" t="s">
        <v>1605</v>
      </c>
      <c r="F671" s="5">
        <v>1</v>
      </c>
      <c r="G671" s="5">
        <v>23.15</v>
      </c>
      <c r="H671" s="6">
        <f t="shared" si="37"/>
        <v>25.001999999999999</v>
      </c>
      <c r="I671" s="14">
        <f t="shared" si="34"/>
        <v>23.15</v>
      </c>
      <c r="J671" s="14">
        <f t="shared" si="35"/>
        <v>21.992499999999996</v>
      </c>
      <c r="K671" s="14">
        <f t="shared" si="36"/>
        <v>21.992499999999996</v>
      </c>
    </row>
    <row r="672" spans="1:11" x14ac:dyDescent="0.25">
      <c r="A672" s="13">
        <v>670</v>
      </c>
      <c r="B672" s="5">
        <v>271</v>
      </c>
      <c r="C672" s="13" t="s">
        <v>2044</v>
      </c>
      <c r="D672" s="13" t="s">
        <v>2045</v>
      </c>
      <c r="E672" s="5" t="s">
        <v>1501</v>
      </c>
      <c r="F672" s="5">
        <v>1</v>
      </c>
      <c r="G672" s="5">
        <v>17.59</v>
      </c>
      <c r="H672" s="6">
        <v>19</v>
      </c>
      <c r="I672" s="14">
        <f t="shared" si="34"/>
        <v>17.592592592592592</v>
      </c>
      <c r="J672" s="14">
        <f t="shared" si="35"/>
        <v>16.712962962962962</v>
      </c>
      <c r="K672" s="14">
        <f t="shared" si="36"/>
        <v>16.712962962962962</v>
      </c>
    </row>
    <row r="673" spans="1:11" x14ac:dyDescent="0.25">
      <c r="A673" s="13">
        <v>671</v>
      </c>
      <c r="B673" s="5">
        <v>272</v>
      </c>
      <c r="C673" s="13" t="s">
        <v>2046</v>
      </c>
      <c r="D673" s="13" t="s">
        <v>1273</v>
      </c>
      <c r="E673" s="5" t="s">
        <v>1501</v>
      </c>
      <c r="F673" s="5">
        <v>1</v>
      </c>
      <c r="G673" s="5">
        <v>17.59</v>
      </c>
      <c r="H673" s="6">
        <v>19</v>
      </c>
      <c r="I673" s="14">
        <f t="shared" si="34"/>
        <v>17.592592592592592</v>
      </c>
      <c r="J673" s="14">
        <f t="shared" si="35"/>
        <v>16.712962962962962</v>
      </c>
      <c r="K673" s="14">
        <f t="shared" si="36"/>
        <v>16.712962962962962</v>
      </c>
    </row>
    <row r="674" spans="1:11" x14ac:dyDescent="0.25">
      <c r="A674" s="13">
        <v>672</v>
      </c>
      <c r="B674" s="5">
        <v>273</v>
      </c>
      <c r="C674" s="13" t="s">
        <v>2047</v>
      </c>
      <c r="D674" s="13" t="s">
        <v>1500</v>
      </c>
      <c r="E674" s="5" t="s">
        <v>1501</v>
      </c>
      <c r="F674" s="5">
        <v>1</v>
      </c>
      <c r="G674" s="5">
        <v>17.59</v>
      </c>
      <c r="H674" s="6">
        <f>G674*1.08</f>
        <v>18.997199999999999</v>
      </c>
      <c r="I674" s="14">
        <f t="shared" si="34"/>
        <v>17.59</v>
      </c>
      <c r="J674" s="14">
        <f t="shared" si="35"/>
        <v>16.7105</v>
      </c>
      <c r="K674" s="14">
        <f t="shared" si="36"/>
        <v>16.7105</v>
      </c>
    </row>
    <row r="675" spans="1:11" x14ac:dyDescent="0.25">
      <c r="A675" s="13">
        <v>673</v>
      </c>
      <c r="B675" s="5">
        <v>274</v>
      </c>
      <c r="C675" s="13" t="s">
        <v>2048</v>
      </c>
      <c r="D675" s="13" t="s">
        <v>1273</v>
      </c>
      <c r="E675" s="5" t="s">
        <v>1498</v>
      </c>
      <c r="F675" s="5">
        <v>1</v>
      </c>
      <c r="G675" s="5">
        <v>7.31</v>
      </c>
      <c r="H675" s="6">
        <v>8</v>
      </c>
      <c r="I675" s="14">
        <f t="shared" si="34"/>
        <v>7.4074074074074066</v>
      </c>
      <c r="J675" s="14">
        <f t="shared" si="35"/>
        <v>7.0370370370370363</v>
      </c>
      <c r="K675" s="14">
        <f t="shared" si="36"/>
        <v>7.0370370370370363</v>
      </c>
    </row>
    <row r="676" spans="1:11" x14ac:dyDescent="0.25">
      <c r="A676" s="13">
        <v>674</v>
      </c>
      <c r="B676" s="5">
        <v>275</v>
      </c>
      <c r="C676" s="13" t="s">
        <v>2049</v>
      </c>
      <c r="D676" s="13" t="s">
        <v>2050</v>
      </c>
      <c r="E676" s="5" t="s">
        <v>2051</v>
      </c>
      <c r="F676" s="5">
        <v>1</v>
      </c>
      <c r="G676" s="5">
        <v>9.26</v>
      </c>
      <c r="H676" s="6">
        <f>G676*1.08</f>
        <v>10.0008</v>
      </c>
      <c r="I676" s="14">
        <f t="shared" si="34"/>
        <v>9.26</v>
      </c>
      <c r="J676" s="14">
        <f t="shared" si="35"/>
        <v>8.7969999999999988</v>
      </c>
      <c r="K676" s="14">
        <f t="shared" si="36"/>
        <v>8.7969999999999988</v>
      </c>
    </row>
    <row r="677" spans="1:11" x14ac:dyDescent="0.25">
      <c r="A677" s="13">
        <v>675</v>
      </c>
      <c r="B677" s="5">
        <v>276</v>
      </c>
      <c r="C677" s="13" t="s">
        <v>2052</v>
      </c>
      <c r="D677" s="13" t="s">
        <v>2053</v>
      </c>
      <c r="E677" s="5" t="s">
        <v>1631</v>
      </c>
      <c r="F677" s="5">
        <v>1</v>
      </c>
      <c r="G677" s="5">
        <v>12.96</v>
      </c>
      <c r="H677" s="6">
        <v>14</v>
      </c>
      <c r="I677" s="14">
        <f t="shared" si="34"/>
        <v>12.962962962962962</v>
      </c>
      <c r="J677" s="14">
        <f t="shared" si="35"/>
        <v>12.314814814814813</v>
      </c>
      <c r="K677" s="14">
        <f t="shared" si="36"/>
        <v>12.314814814814813</v>
      </c>
    </row>
    <row r="678" spans="1:11" x14ac:dyDescent="0.25">
      <c r="A678" s="13">
        <v>676</v>
      </c>
      <c r="B678" s="5">
        <v>277</v>
      </c>
      <c r="C678" s="13" t="s">
        <v>2054</v>
      </c>
      <c r="D678" s="13" t="s">
        <v>1615</v>
      </c>
      <c r="E678" s="5" t="s">
        <v>1507</v>
      </c>
      <c r="F678" s="5">
        <v>1</v>
      </c>
      <c r="G678" s="5">
        <v>21.3</v>
      </c>
      <c r="H678" s="6">
        <f>G678*1.08</f>
        <v>23.004000000000001</v>
      </c>
      <c r="I678" s="14">
        <f t="shared" si="34"/>
        <v>21.3</v>
      </c>
      <c r="J678" s="14">
        <f t="shared" si="35"/>
        <v>20.234999999999999</v>
      </c>
      <c r="K678" s="14">
        <f t="shared" si="36"/>
        <v>20.234999999999999</v>
      </c>
    </row>
    <row r="679" spans="1:11" x14ac:dyDescent="0.25">
      <c r="A679" s="13">
        <v>677</v>
      </c>
      <c r="B679" s="5">
        <v>278</v>
      </c>
      <c r="C679" s="13" t="s">
        <v>2055</v>
      </c>
      <c r="D679" s="13" t="s">
        <v>1550</v>
      </c>
      <c r="E679" s="5" t="s">
        <v>1507</v>
      </c>
      <c r="F679" s="5">
        <v>1</v>
      </c>
      <c r="G679" s="5">
        <v>23.15</v>
      </c>
      <c r="H679" s="6">
        <v>25</v>
      </c>
      <c r="I679" s="14">
        <f t="shared" si="34"/>
        <v>23.148148148148145</v>
      </c>
      <c r="J679" s="14">
        <f t="shared" si="35"/>
        <v>21.990740740740737</v>
      </c>
      <c r="K679" s="14">
        <f t="shared" si="36"/>
        <v>21.990740740740737</v>
      </c>
    </row>
    <row r="680" spans="1:11" x14ac:dyDescent="0.25">
      <c r="A680" s="13">
        <v>678</v>
      </c>
      <c r="B680" s="5">
        <v>279</v>
      </c>
      <c r="C680" s="13" t="s">
        <v>2056</v>
      </c>
      <c r="D680" s="13" t="s">
        <v>1615</v>
      </c>
      <c r="E680" s="5" t="s">
        <v>1507</v>
      </c>
      <c r="F680" s="5">
        <v>1</v>
      </c>
      <c r="G680" s="5">
        <v>20.83</v>
      </c>
      <c r="H680" s="6">
        <f>G680*1.08</f>
        <v>22.496400000000001</v>
      </c>
      <c r="I680" s="14">
        <f t="shared" si="34"/>
        <v>20.83</v>
      </c>
      <c r="J680" s="14">
        <f t="shared" si="35"/>
        <v>19.788499999999999</v>
      </c>
      <c r="K680" s="14">
        <f t="shared" si="36"/>
        <v>19.788499999999999</v>
      </c>
    </row>
    <row r="681" spans="1:11" x14ac:dyDescent="0.25">
      <c r="A681" s="13">
        <v>679</v>
      </c>
      <c r="B681" s="5">
        <v>280</v>
      </c>
      <c r="C681" s="13" t="s">
        <v>2057</v>
      </c>
      <c r="D681" s="13" t="s">
        <v>2058</v>
      </c>
      <c r="E681" s="5" t="s">
        <v>2059</v>
      </c>
      <c r="F681" s="5">
        <v>1</v>
      </c>
      <c r="G681" s="5">
        <v>16.670000000000002</v>
      </c>
      <c r="H681" s="6">
        <f>G681*1.08</f>
        <v>18.003600000000002</v>
      </c>
      <c r="I681" s="14">
        <f t="shared" si="34"/>
        <v>16.670000000000002</v>
      </c>
      <c r="J681" s="14">
        <f t="shared" si="35"/>
        <v>15.836500000000001</v>
      </c>
      <c r="K681" s="14">
        <f t="shared" si="36"/>
        <v>15.836500000000001</v>
      </c>
    </row>
    <row r="682" spans="1:11" x14ac:dyDescent="0.25">
      <c r="A682" s="13">
        <v>680</v>
      </c>
      <c r="B682" s="5">
        <v>281</v>
      </c>
      <c r="C682" s="13" t="s">
        <v>2060</v>
      </c>
      <c r="D682" s="13" t="s">
        <v>2061</v>
      </c>
      <c r="E682" s="5" t="s">
        <v>1967</v>
      </c>
      <c r="F682" s="5">
        <v>1</v>
      </c>
      <c r="G682" s="5">
        <v>7.31</v>
      </c>
      <c r="H682" s="6">
        <v>8</v>
      </c>
      <c r="I682" s="14">
        <f t="shared" si="34"/>
        <v>7.4074074074074066</v>
      </c>
      <c r="J682" s="14">
        <f t="shared" si="35"/>
        <v>7.0370370370370363</v>
      </c>
      <c r="K682" s="14">
        <f t="shared" si="36"/>
        <v>7.0370370370370363</v>
      </c>
    </row>
    <row r="683" spans="1:11" x14ac:dyDescent="0.25">
      <c r="A683" s="13">
        <v>681</v>
      </c>
      <c r="B683" s="5">
        <v>282</v>
      </c>
      <c r="C683" s="13" t="s">
        <v>2062</v>
      </c>
      <c r="D683" s="13" t="s">
        <v>2063</v>
      </c>
      <c r="E683" s="5" t="s">
        <v>1967</v>
      </c>
      <c r="F683" s="5">
        <v>1</v>
      </c>
      <c r="G683" s="5">
        <v>7.31</v>
      </c>
      <c r="H683" s="6">
        <v>8</v>
      </c>
      <c r="I683" s="14">
        <f t="shared" si="34"/>
        <v>7.4074074074074066</v>
      </c>
      <c r="J683" s="14">
        <f t="shared" si="35"/>
        <v>7.0370370370370363</v>
      </c>
      <c r="K683" s="14">
        <f t="shared" si="36"/>
        <v>7.0370370370370363</v>
      </c>
    </row>
    <row r="684" spans="1:11" x14ac:dyDescent="0.25">
      <c r="A684" s="13">
        <v>682</v>
      </c>
      <c r="B684" s="5">
        <v>283</v>
      </c>
      <c r="C684" s="13" t="s">
        <v>2064</v>
      </c>
      <c r="D684" s="13" t="s">
        <v>2065</v>
      </c>
      <c r="E684" s="5" t="s">
        <v>1967</v>
      </c>
      <c r="F684" s="5">
        <v>1</v>
      </c>
      <c r="G684" s="5">
        <v>8.24</v>
      </c>
      <c r="H684" s="6">
        <v>9</v>
      </c>
      <c r="I684" s="14">
        <f t="shared" si="34"/>
        <v>8.3333333333333321</v>
      </c>
      <c r="J684" s="14">
        <f t="shared" si="35"/>
        <v>7.9166666666666652</v>
      </c>
      <c r="K684" s="14">
        <f t="shared" si="36"/>
        <v>7.9166666666666652</v>
      </c>
    </row>
    <row r="685" spans="1:11" x14ac:dyDescent="0.25">
      <c r="A685" s="13">
        <v>683</v>
      </c>
      <c r="B685" s="5">
        <v>284</v>
      </c>
      <c r="C685" s="13" t="s">
        <v>2066</v>
      </c>
      <c r="D685" s="13" t="s">
        <v>2067</v>
      </c>
      <c r="E685" s="5" t="s">
        <v>1967</v>
      </c>
      <c r="F685" s="5">
        <v>1</v>
      </c>
      <c r="G685" s="5">
        <v>6.39</v>
      </c>
      <c r="H685" s="6">
        <v>7</v>
      </c>
      <c r="I685" s="14">
        <f t="shared" si="34"/>
        <v>6.481481481481481</v>
      </c>
      <c r="J685" s="14">
        <f t="shared" si="35"/>
        <v>6.1574074074074066</v>
      </c>
      <c r="K685" s="14">
        <f t="shared" si="36"/>
        <v>6.1574074074074066</v>
      </c>
    </row>
    <row r="686" spans="1:11" x14ac:dyDescent="0.25">
      <c r="A686" s="13">
        <v>684</v>
      </c>
      <c r="B686" s="5">
        <v>285</v>
      </c>
      <c r="C686" s="13" t="s">
        <v>2068</v>
      </c>
      <c r="D686" s="13" t="s">
        <v>2069</v>
      </c>
      <c r="E686" s="5" t="s">
        <v>1967</v>
      </c>
      <c r="F686" s="5">
        <v>1</v>
      </c>
      <c r="G686" s="5">
        <v>6.47</v>
      </c>
      <c r="H686" s="6">
        <v>7</v>
      </c>
      <c r="I686" s="14">
        <f t="shared" si="34"/>
        <v>6.481481481481481</v>
      </c>
      <c r="J686" s="14">
        <f t="shared" si="35"/>
        <v>6.1574074074074066</v>
      </c>
      <c r="K686" s="14">
        <f t="shared" si="36"/>
        <v>6.1574074074074066</v>
      </c>
    </row>
    <row r="687" spans="1:11" x14ac:dyDescent="0.25">
      <c r="A687" s="13">
        <v>685</v>
      </c>
      <c r="B687" s="5">
        <v>286</v>
      </c>
      <c r="C687" s="13" t="s">
        <v>2070</v>
      </c>
      <c r="D687" s="13" t="s">
        <v>2071</v>
      </c>
      <c r="E687" s="5" t="s">
        <v>1967</v>
      </c>
      <c r="F687" s="5">
        <v>1</v>
      </c>
      <c r="G687" s="5">
        <v>5.56</v>
      </c>
      <c r="H687" s="6">
        <v>6</v>
      </c>
      <c r="I687" s="14">
        <f t="shared" si="34"/>
        <v>5.5555555555555554</v>
      </c>
      <c r="J687" s="14">
        <f t="shared" si="35"/>
        <v>5.2777777777777777</v>
      </c>
      <c r="K687" s="14">
        <f t="shared" si="36"/>
        <v>5.2777777777777777</v>
      </c>
    </row>
    <row r="688" spans="1:11" x14ac:dyDescent="0.25">
      <c r="A688" s="13">
        <v>686</v>
      </c>
      <c r="B688" s="5">
        <v>287</v>
      </c>
      <c r="C688" s="13" t="s">
        <v>2072</v>
      </c>
      <c r="D688" s="13" t="s">
        <v>2071</v>
      </c>
      <c r="E688" s="5" t="s">
        <v>1967</v>
      </c>
      <c r="F688" s="5">
        <v>1</v>
      </c>
      <c r="G688" s="5">
        <v>5.56</v>
      </c>
      <c r="H688" s="6">
        <v>6</v>
      </c>
      <c r="I688" s="14">
        <f t="shared" si="34"/>
        <v>5.5555555555555554</v>
      </c>
      <c r="J688" s="14">
        <f t="shared" si="35"/>
        <v>5.2777777777777777</v>
      </c>
      <c r="K688" s="14">
        <f t="shared" si="36"/>
        <v>5.2777777777777777</v>
      </c>
    </row>
    <row r="689" spans="1:11" x14ac:dyDescent="0.25">
      <c r="A689" s="13">
        <v>687</v>
      </c>
      <c r="B689" s="5">
        <v>288</v>
      </c>
      <c r="C689" s="13" t="s">
        <v>2073</v>
      </c>
      <c r="D689" s="13" t="s">
        <v>2071</v>
      </c>
      <c r="E689" s="5" t="s">
        <v>1967</v>
      </c>
      <c r="F689" s="5">
        <v>1</v>
      </c>
      <c r="G689" s="5">
        <v>5.56</v>
      </c>
      <c r="H689" s="6">
        <v>6</v>
      </c>
      <c r="I689" s="14">
        <f t="shared" si="34"/>
        <v>5.5555555555555554</v>
      </c>
      <c r="J689" s="14">
        <f t="shared" si="35"/>
        <v>5.2777777777777777</v>
      </c>
      <c r="K689" s="14">
        <f t="shared" si="36"/>
        <v>5.2777777777777777</v>
      </c>
    </row>
    <row r="690" spans="1:11" x14ac:dyDescent="0.25">
      <c r="A690" s="13">
        <v>688</v>
      </c>
      <c r="B690" s="5">
        <v>289</v>
      </c>
      <c r="C690" s="13" t="s">
        <v>2074</v>
      </c>
      <c r="D690" s="13" t="s">
        <v>2071</v>
      </c>
      <c r="E690" s="5" t="s">
        <v>1967</v>
      </c>
      <c r="F690" s="5">
        <v>1</v>
      </c>
      <c r="G690" s="5">
        <v>5.56</v>
      </c>
      <c r="H690" s="6">
        <v>6</v>
      </c>
      <c r="I690" s="14">
        <f t="shared" si="34"/>
        <v>5.5555555555555554</v>
      </c>
      <c r="J690" s="14">
        <f t="shared" si="35"/>
        <v>5.2777777777777777</v>
      </c>
      <c r="K690" s="14">
        <f t="shared" si="36"/>
        <v>5.2777777777777777</v>
      </c>
    </row>
    <row r="691" spans="1:11" x14ac:dyDescent="0.25">
      <c r="A691" s="13">
        <v>689</v>
      </c>
      <c r="B691" s="5">
        <v>290</v>
      </c>
      <c r="C691" s="13" t="s">
        <v>2075</v>
      </c>
      <c r="D691" s="13" t="s">
        <v>1577</v>
      </c>
      <c r="E691" s="5" t="s">
        <v>2076</v>
      </c>
      <c r="F691" s="5">
        <v>1</v>
      </c>
      <c r="G691" s="5">
        <v>13.89</v>
      </c>
      <c r="H691" s="6">
        <f>G691*1.08</f>
        <v>15.001200000000001</v>
      </c>
      <c r="I691" s="14">
        <f t="shared" si="34"/>
        <v>13.89</v>
      </c>
      <c r="J691" s="14">
        <f t="shared" si="35"/>
        <v>13.195499999999999</v>
      </c>
      <c r="K691" s="14">
        <f t="shared" si="36"/>
        <v>13.195499999999999</v>
      </c>
    </row>
    <row r="692" spans="1:11" x14ac:dyDescent="0.25">
      <c r="A692" s="13">
        <v>690</v>
      </c>
      <c r="B692" s="5">
        <v>291</v>
      </c>
      <c r="C692" s="13" t="s">
        <v>2077</v>
      </c>
      <c r="D692" s="13" t="s">
        <v>1273</v>
      </c>
      <c r="E692" s="5" t="s">
        <v>1575</v>
      </c>
      <c r="F692" s="5">
        <v>1</v>
      </c>
      <c r="G692" s="5">
        <v>18.52</v>
      </c>
      <c r="H692" s="6">
        <f>G692*1.08</f>
        <v>20.0016</v>
      </c>
      <c r="I692" s="14">
        <f t="shared" si="34"/>
        <v>18.52</v>
      </c>
      <c r="J692" s="14">
        <f t="shared" si="35"/>
        <v>17.593999999999998</v>
      </c>
      <c r="K692" s="14">
        <f t="shared" si="36"/>
        <v>17.593999999999998</v>
      </c>
    </row>
    <row r="693" spans="1:11" x14ac:dyDescent="0.25">
      <c r="A693" s="13">
        <v>691</v>
      </c>
      <c r="B693" s="5">
        <v>292</v>
      </c>
      <c r="C693" s="13" t="s">
        <v>2079</v>
      </c>
      <c r="D693" s="13" t="s">
        <v>2080</v>
      </c>
      <c r="E693" s="5" t="s">
        <v>1623</v>
      </c>
      <c r="F693" s="5">
        <v>1</v>
      </c>
      <c r="G693" s="5">
        <v>21.3</v>
      </c>
      <c r="H693" s="6">
        <v>23</v>
      </c>
      <c r="I693" s="14">
        <f t="shared" si="34"/>
        <v>21.296296296296294</v>
      </c>
      <c r="J693" s="14">
        <f t="shared" si="35"/>
        <v>20.231481481481477</v>
      </c>
      <c r="K693" s="14">
        <f t="shared" si="36"/>
        <v>20.231481481481477</v>
      </c>
    </row>
    <row r="694" spans="1:11" x14ac:dyDescent="0.25">
      <c r="A694" s="13">
        <v>692</v>
      </c>
      <c r="B694" s="5">
        <v>293</v>
      </c>
      <c r="C694" s="13" t="s">
        <v>2081</v>
      </c>
      <c r="D694" s="13" t="s">
        <v>2082</v>
      </c>
      <c r="E694" s="5" t="s">
        <v>1623</v>
      </c>
      <c r="F694" s="5">
        <v>1</v>
      </c>
      <c r="G694" s="5">
        <v>27.78</v>
      </c>
      <c r="H694" s="6">
        <f>G694*1.08</f>
        <v>30.002400000000002</v>
      </c>
      <c r="I694" s="14">
        <f t="shared" si="34"/>
        <v>27.78</v>
      </c>
      <c r="J694" s="14">
        <f t="shared" si="35"/>
        <v>26.390999999999998</v>
      </c>
      <c r="K694" s="14">
        <f t="shared" si="36"/>
        <v>26.390999999999998</v>
      </c>
    </row>
    <row r="695" spans="1:11" x14ac:dyDescent="0.25">
      <c r="A695" s="13">
        <v>693</v>
      </c>
      <c r="B695" s="5">
        <v>294</v>
      </c>
      <c r="C695" s="13" t="s">
        <v>2083</v>
      </c>
      <c r="D695" s="13" t="s">
        <v>2084</v>
      </c>
      <c r="E695" s="5" t="s">
        <v>2085</v>
      </c>
      <c r="F695" s="5">
        <v>1</v>
      </c>
      <c r="G695" s="5">
        <v>20.83</v>
      </c>
      <c r="H695" s="6">
        <v>22.5</v>
      </c>
      <c r="I695" s="14">
        <f t="shared" si="34"/>
        <v>20.833333333333332</v>
      </c>
      <c r="J695" s="14">
        <f t="shared" si="35"/>
        <v>19.791666666666664</v>
      </c>
      <c r="K695" s="14">
        <f t="shared" si="36"/>
        <v>19.791666666666664</v>
      </c>
    </row>
    <row r="696" spans="1:11" x14ac:dyDescent="0.25">
      <c r="A696" s="13">
        <v>694</v>
      </c>
      <c r="B696" s="5">
        <v>295</v>
      </c>
      <c r="C696" s="13" t="s">
        <v>2086</v>
      </c>
      <c r="D696" s="13" t="s">
        <v>2087</v>
      </c>
      <c r="E696" s="5" t="s">
        <v>2088</v>
      </c>
      <c r="F696" s="5">
        <v>1</v>
      </c>
      <c r="G696" s="5">
        <v>22.22</v>
      </c>
      <c r="H696" s="6">
        <f>G696*1.08</f>
        <v>23.997600000000002</v>
      </c>
      <c r="I696" s="14">
        <f t="shared" si="34"/>
        <v>22.22</v>
      </c>
      <c r="J696" s="14">
        <f t="shared" si="35"/>
        <v>21.108999999999998</v>
      </c>
      <c r="K696" s="14">
        <f t="shared" si="36"/>
        <v>21.108999999999998</v>
      </c>
    </row>
    <row r="697" spans="1:11" x14ac:dyDescent="0.25">
      <c r="A697" s="13">
        <v>695</v>
      </c>
      <c r="B697" s="5">
        <v>296</v>
      </c>
      <c r="C697" s="13" t="s">
        <v>2089</v>
      </c>
      <c r="D697" s="13" t="s">
        <v>2090</v>
      </c>
      <c r="E697" s="5" t="s">
        <v>2091</v>
      </c>
      <c r="F697" s="5">
        <v>1</v>
      </c>
      <c r="G697" s="5">
        <v>30.09</v>
      </c>
      <c r="H697" s="6">
        <v>32.5</v>
      </c>
      <c r="I697" s="14">
        <f t="shared" si="34"/>
        <v>30.092592592592592</v>
      </c>
      <c r="J697" s="14">
        <f t="shared" si="35"/>
        <v>28.587962962962962</v>
      </c>
      <c r="K697" s="14">
        <f t="shared" si="36"/>
        <v>28.587962962962962</v>
      </c>
    </row>
    <row r="698" spans="1:11" x14ac:dyDescent="0.25">
      <c r="A698" s="13">
        <v>696</v>
      </c>
      <c r="B698" s="5">
        <v>297</v>
      </c>
      <c r="C698" s="13" t="s">
        <v>2093</v>
      </c>
      <c r="D698" s="13" t="s">
        <v>1273</v>
      </c>
      <c r="E698" s="5" t="s">
        <v>1575</v>
      </c>
      <c r="F698" s="5">
        <v>1</v>
      </c>
      <c r="G698" s="5">
        <v>37.04</v>
      </c>
      <c r="H698" s="6">
        <v>40</v>
      </c>
      <c r="I698" s="14">
        <f t="shared" si="34"/>
        <v>37.037037037037038</v>
      </c>
      <c r="J698" s="14">
        <f t="shared" si="35"/>
        <v>35.185185185185183</v>
      </c>
      <c r="K698" s="14">
        <f t="shared" si="36"/>
        <v>35.185185185185183</v>
      </c>
    </row>
    <row r="699" spans="1:11" x14ac:dyDescent="0.25">
      <c r="A699" s="13">
        <v>697</v>
      </c>
      <c r="B699" s="5">
        <v>298</v>
      </c>
      <c r="C699" s="13" t="s">
        <v>2094</v>
      </c>
      <c r="D699" s="13" t="s">
        <v>2095</v>
      </c>
      <c r="E699" s="5" t="s">
        <v>1575</v>
      </c>
      <c r="F699" s="5">
        <v>1</v>
      </c>
      <c r="G699" s="5">
        <v>18.52</v>
      </c>
      <c r="H699" s="6">
        <v>20</v>
      </c>
      <c r="I699" s="14">
        <f t="shared" si="34"/>
        <v>18.518518518518519</v>
      </c>
      <c r="J699" s="14">
        <f t="shared" si="35"/>
        <v>17.592592592592592</v>
      </c>
      <c r="K699" s="14">
        <f t="shared" si="36"/>
        <v>17.592592592592592</v>
      </c>
    </row>
    <row r="700" spans="1:11" x14ac:dyDescent="0.25">
      <c r="A700" s="13">
        <v>698</v>
      </c>
      <c r="B700" s="5">
        <v>299</v>
      </c>
      <c r="C700" s="13" t="s">
        <v>2096</v>
      </c>
      <c r="D700" s="13" t="s">
        <v>2097</v>
      </c>
      <c r="E700" s="5" t="s">
        <v>1575</v>
      </c>
      <c r="F700" s="5">
        <v>1</v>
      </c>
      <c r="G700" s="5">
        <v>23.15</v>
      </c>
      <c r="H700" s="6">
        <v>25</v>
      </c>
      <c r="I700" s="14">
        <f t="shared" si="34"/>
        <v>23.148148148148145</v>
      </c>
      <c r="J700" s="14">
        <f t="shared" si="35"/>
        <v>21.990740740740737</v>
      </c>
      <c r="K700" s="14">
        <f t="shared" si="36"/>
        <v>21.990740740740737</v>
      </c>
    </row>
    <row r="701" spans="1:11" x14ac:dyDescent="0.25">
      <c r="A701" s="13">
        <v>699</v>
      </c>
      <c r="B701" s="5">
        <v>300</v>
      </c>
      <c r="C701" s="13" t="s">
        <v>2098</v>
      </c>
      <c r="D701" s="13" t="s">
        <v>2099</v>
      </c>
      <c r="E701" s="5" t="s">
        <v>1575</v>
      </c>
      <c r="F701" s="5">
        <v>1</v>
      </c>
      <c r="G701" s="5">
        <v>23.15</v>
      </c>
      <c r="H701" s="6">
        <f>G701*1.08</f>
        <v>25.001999999999999</v>
      </c>
      <c r="I701" s="14">
        <f t="shared" si="34"/>
        <v>23.15</v>
      </c>
      <c r="J701" s="14">
        <f t="shared" si="35"/>
        <v>21.992499999999996</v>
      </c>
      <c r="K701" s="14">
        <f t="shared" si="36"/>
        <v>21.992499999999996</v>
      </c>
    </row>
    <row r="702" spans="1:11" x14ac:dyDescent="0.25">
      <c r="A702" s="13">
        <v>700</v>
      </c>
      <c r="B702" s="5">
        <v>301</v>
      </c>
      <c r="C702" s="13" t="s">
        <v>2100</v>
      </c>
      <c r="D702" s="13" t="s">
        <v>2101</v>
      </c>
      <c r="E702" s="5" t="s">
        <v>1575</v>
      </c>
      <c r="F702" s="5">
        <v>1</v>
      </c>
      <c r="G702" s="5">
        <v>27.78</v>
      </c>
      <c r="H702" s="6">
        <v>30</v>
      </c>
      <c r="I702" s="14">
        <f t="shared" si="34"/>
        <v>27.777777777777775</v>
      </c>
      <c r="J702" s="14">
        <f t="shared" si="35"/>
        <v>26.388888888888886</v>
      </c>
      <c r="K702" s="14">
        <f t="shared" si="36"/>
        <v>26.388888888888886</v>
      </c>
    </row>
    <row r="703" spans="1:11" x14ac:dyDescent="0.25">
      <c r="A703" s="13">
        <v>701</v>
      </c>
      <c r="B703" s="5">
        <v>302</v>
      </c>
      <c r="C703" s="13" t="s">
        <v>2102</v>
      </c>
      <c r="D703" s="13" t="s">
        <v>1273</v>
      </c>
      <c r="E703" s="5" t="s">
        <v>1575</v>
      </c>
      <c r="F703" s="5">
        <v>1</v>
      </c>
      <c r="G703" s="5">
        <v>23.15</v>
      </c>
      <c r="H703" s="6">
        <v>25</v>
      </c>
      <c r="I703" s="14">
        <f t="shared" si="34"/>
        <v>23.148148148148145</v>
      </c>
      <c r="J703" s="14">
        <f t="shared" si="35"/>
        <v>21.990740740740737</v>
      </c>
      <c r="K703" s="14">
        <f t="shared" si="36"/>
        <v>21.990740740740737</v>
      </c>
    </row>
    <row r="704" spans="1:11" x14ac:dyDescent="0.25">
      <c r="A704" s="13">
        <v>702</v>
      </c>
      <c r="B704" s="5">
        <v>303</v>
      </c>
      <c r="C704" s="13" t="s">
        <v>2103</v>
      </c>
      <c r="D704" s="13" t="s">
        <v>2104</v>
      </c>
      <c r="E704" s="5" t="s">
        <v>1575</v>
      </c>
      <c r="F704" s="5">
        <v>1</v>
      </c>
      <c r="G704" s="5">
        <v>27.78</v>
      </c>
      <c r="H704" s="6">
        <f>G704*1.08</f>
        <v>30.002400000000002</v>
      </c>
      <c r="I704" s="14">
        <f t="shared" si="34"/>
        <v>27.78</v>
      </c>
      <c r="J704" s="14">
        <f t="shared" si="35"/>
        <v>26.390999999999998</v>
      </c>
      <c r="K704" s="14">
        <f t="shared" si="36"/>
        <v>26.390999999999998</v>
      </c>
    </row>
    <row r="705" spans="1:11" x14ac:dyDescent="0.25">
      <c r="A705" s="13">
        <v>703</v>
      </c>
      <c r="B705" s="5">
        <v>304</v>
      </c>
      <c r="C705" s="13" t="s">
        <v>2105</v>
      </c>
      <c r="D705" s="13" t="s">
        <v>1273</v>
      </c>
      <c r="E705" s="5" t="s">
        <v>1575</v>
      </c>
      <c r="F705" s="5">
        <v>1</v>
      </c>
      <c r="G705" s="5">
        <v>21.3</v>
      </c>
      <c r="H705" s="6">
        <v>23</v>
      </c>
      <c r="I705" s="14">
        <f t="shared" si="34"/>
        <v>21.296296296296294</v>
      </c>
      <c r="J705" s="14">
        <f t="shared" si="35"/>
        <v>20.231481481481477</v>
      </c>
      <c r="K705" s="14">
        <f t="shared" si="36"/>
        <v>20.231481481481477</v>
      </c>
    </row>
    <row r="706" spans="1:11" x14ac:dyDescent="0.25">
      <c r="A706" s="13">
        <v>704</v>
      </c>
      <c r="B706" s="5">
        <v>305</v>
      </c>
      <c r="C706" s="13" t="s">
        <v>2106</v>
      </c>
      <c r="D706" s="13" t="s">
        <v>1273</v>
      </c>
      <c r="E706" s="5" t="s">
        <v>2107</v>
      </c>
      <c r="F706" s="5">
        <v>1</v>
      </c>
      <c r="G706" s="5">
        <v>23.15</v>
      </c>
      <c r="H706" s="6">
        <f>G706*1.08</f>
        <v>25.001999999999999</v>
      </c>
      <c r="I706" s="14">
        <f t="shared" si="34"/>
        <v>23.15</v>
      </c>
      <c r="J706" s="14">
        <f t="shared" si="35"/>
        <v>21.992499999999996</v>
      </c>
      <c r="K706" s="14">
        <f t="shared" si="36"/>
        <v>21.992499999999996</v>
      </c>
    </row>
    <row r="707" spans="1:11" x14ac:dyDescent="0.25">
      <c r="A707" s="13">
        <v>705</v>
      </c>
      <c r="B707" s="5">
        <v>306</v>
      </c>
      <c r="C707" s="13" t="s">
        <v>2108</v>
      </c>
      <c r="D707" s="13" t="s">
        <v>2109</v>
      </c>
      <c r="E707" s="5" t="s">
        <v>2110</v>
      </c>
      <c r="F707" s="5">
        <v>1</v>
      </c>
      <c r="G707" s="5">
        <v>12.04</v>
      </c>
      <c r="H707" s="6">
        <v>13</v>
      </c>
      <c r="I707" s="14">
        <f t="shared" si="34"/>
        <v>12.037037037037036</v>
      </c>
      <c r="J707" s="14">
        <f t="shared" si="35"/>
        <v>11.435185185185183</v>
      </c>
      <c r="K707" s="14">
        <f t="shared" si="36"/>
        <v>11.435185185185183</v>
      </c>
    </row>
    <row r="708" spans="1:11" x14ac:dyDescent="0.25">
      <c r="A708" s="13">
        <v>706</v>
      </c>
      <c r="B708" s="5">
        <v>307</v>
      </c>
      <c r="C708" s="13" t="s">
        <v>2111</v>
      </c>
      <c r="D708" s="13" t="s">
        <v>2112</v>
      </c>
      <c r="E708" s="5" t="s">
        <v>1575</v>
      </c>
      <c r="F708" s="5">
        <v>1</v>
      </c>
      <c r="G708" s="5">
        <v>18.52</v>
      </c>
      <c r="H708" s="6">
        <f>G708*1.08</f>
        <v>20.0016</v>
      </c>
      <c r="I708" s="14">
        <f t="shared" ref="I708:I771" si="38">H708/1.08</f>
        <v>18.52</v>
      </c>
      <c r="J708" s="14">
        <f t="shared" ref="J708:J771" si="39">I708*0.95</f>
        <v>17.593999999999998</v>
      </c>
      <c r="K708" s="14">
        <f t="shared" ref="K708:K771" si="40">F708*J708</f>
        <v>17.593999999999998</v>
      </c>
    </row>
    <row r="709" spans="1:11" x14ac:dyDescent="0.25">
      <c r="A709" s="13">
        <v>707</v>
      </c>
      <c r="B709" s="5">
        <v>308</v>
      </c>
      <c r="C709" s="13" t="s">
        <v>2113</v>
      </c>
      <c r="D709" s="13" t="s">
        <v>2114</v>
      </c>
      <c r="E709" s="5" t="s">
        <v>2115</v>
      </c>
      <c r="F709" s="5">
        <v>1</v>
      </c>
      <c r="G709" s="5">
        <v>23.15</v>
      </c>
      <c r="H709" s="6">
        <v>25</v>
      </c>
      <c r="I709" s="14">
        <f t="shared" si="38"/>
        <v>23.148148148148145</v>
      </c>
      <c r="J709" s="14">
        <f t="shared" si="39"/>
        <v>21.990740740740737</v>
      </c>
      <c r="K709" s="14">
        <f t="shared" si="40"/>
        <v>21.990740740740737</v>
      </c>
    </row>
    <row r="710" spans="1:11" x14ac:dyDescent="0.25">
      <c r="A710" s="13">
        <v>708</v>
      </c>
      <c r="B710" s="5">
        <v>309</v>
      </c>
      <c r="C710" s="13" t="s">
        <v>2116</v>
      </c>
      <c r="D710" s="13" t="s">
        <v>2117</v>
      </c>
      <c r="E710" s="5" t="s">
        <v>1585</v>
      </c>
      <c r="F710" s="5">
        <v>1</v>
      </c>
      <c r="G710" s="5">
        <v>25</v>
      </c>
      <c r="H710" s="6">
        <f>G710*1.08</f>
        <v>27</v>
      </c>
      <c r="I710" s="14">
        <f t="shared" si="38"/>
        <v>25</v>
      </c>
      <c r="J710" s="14">
        <f t="shared" si="39"/>
        <v>23.75</v>
      </c>
      <c r="K710" s="14">
        <f t="shared" si="40"/>
        <v>23.75</v>
      </c>
    </row>
    <row r="711" spans="1:11" x14ac:dyDescent="0.25">
      <c r="A711" s="13">
        <v>709</v>
      </c>
      <c r="B711" s="5">
        <v>310</v>
      </c>
      <c r="C711" s="13" t="s">
        <v>2118</v>
      </c>
      <c r="D711" s="13" t="s">
        <v>2119</v>
      </c>
      <c r="E711" s="5" t="s">
        <v>2120</v>
      </c>
      <c r="F711" s="5">
        <v>1</v>
      </c>
      <c r="G711" s="5">
        <v>12.04</v>
      </c>
      <c r="H711" s="6">
        <f>G711*1.08</f>
        <v>13.0032</v>
      </c>
      <c r="I711" s="14">
        <f t="shared" si="38"/>
        <v>12.04</v>
      </c>
      <c r="J711" s="14">
        <f t="shared" si="39"/>
        <v>11.437999999999999</v>
      </c>
      <c r="K711" s="14">
        <f t="shared" si="40"/>
        <v>11.437999999999999</v>
      </c>
    </row>
    <row r="712" spans="1:11" x14ac:dyDescent="0.25">
      <c r="A712" s="13">
        <v>710</v>
      </c>
      <c r="B712" s="5">
        <v>311</v>
      </c>
      <c r="C712" s="13" t="s">
        <v>2121</v>
      </c>
      <c r="D712" s="13" t="s">
        <v>2122</v>
      </c>
      <c r="E712" s="5" t="s">
        <v>2078</v>
      </c>
      <c r="F712" s="5">
        <v>1</v>
      </c>
      <c r="G712" s="5">
        <v>41.67</v>
      </c>
      <c r="H712" s="6">
        <v>45</v>
      </c>
      <c r="I712" s="14">
        <f t="shared" si="38"/>
        <v>41.666666666666664</v>
      </c>
      <c r="J712" s="14">
        <f t="shared" si="39"/>
        <v>39.583333333333329</v>
      </c>
      <c r="K712" s="14">
        <f t="shared" si="40"/>
        <v>39.583333333333329</v>
      </c>
    </row>
    <row r="713" spans="1:11" x14ac:dyDescent="0.25">
      <c r="A713" s="13">
        <v>711</v>
      </c>
      <c r="B713" s="5">
        <v>312</v>
      </c>
      <c r="C713" s="13" t="s">
        <v>2123</v>
      </c>
      <c r="D713" s="13" t="s">
        <v>2124</v>
      </c>
      <c r="E713" s="5" t="s">
        <v>2125</v>
      </c>
      <c r="F713" s="5">
        <v>1</v>
      </c>
      <c r="G713" s="5">
        <v>18.52</v>
      </c>
      <c r="H713" s="6">
        <f t="shared" ref="H713:H718" si="41">G713*1.08</f>
        <v>20.0016</v>
      </c>
      <c r="I713" s="14">
        <f t="shared" si="38"/>
        <v>18.52</v>
      </c>
      <c r="J713" s="14">
        <f t="shared" si="39"/>
        <v>17.593999999999998</v>
      </c>
      <c r="K713" s="14">
        <f t="shared" si="40"/>
        <v>17.593999999999998</v>
      </c>
    </row>
    <row r="714" spans="1:11" x14ac:dyDescent="0.25">
      <c r="A714" s="13">
        <v>712</v>
      </c>
      <c r="B714" s="5">
        <v>313</v>
      </c>
      <c r="C714" s="13" t="s">
        <v>2126</v>
      </c>
      <c r="D714" s="13" t="s">
        <v>2127</v>
      </c>
      <c r="E714" s="5" t="s">
        <v>1698</v>
      </c>
      <c r="F714" s="5">
        <v>1</v>
      </c>
      <c r="G714" s="5">
        <v>16.2</v>
      </c>
      <c r="H714" s="6">
        <f t="shared" si="41"/>
        <v>17.495999999999999</v>
      </c>
      <c r="I714" s="14">
        <f t="shared" si="38"/>
        <v>16.2</v>
      </c>
      <c r="J714" s="14">
        <f t="shared" si="39"/>
        <v>15.389999999999999</v>
      </c>
      <c r="K714" s="14">
        <f t="shared" si="40"/>
        <v>15.389999999999999</v>
      </c>
    </row>
    <row r="715" spans="1:11" x14ac:dyDescent="0.25">
      <c r="A715" s="13">
        <v>713</v>
      </c>
      <c r="B715" s="5">
        <v>314</v>
      </c>
      <c r="C715" s="13" t="s">
        <v>2128</v>
      </c>
      <c r="D715" s="13" t="s">
        <v>2129</v>
      </c>
      <c r="E715" s="5" t="s">
        <v>1593</v>
      </c>
      <c r="F715" s="5">
        <v>1</v>
      </c>
      <c r="G715" s="5">
        <v>29.63</v>
      </c>
      <c r="H715" s="6">
        <f t="shared" si="41"/>
        <v>32.000399999999999</v>
      </c>
      <c r="I715" s="14">
        <f t="shared" si="38"/>
        <v>29.629999999999995</v>
      </c>
      <c r="J715" s="14">
        <f t="shared" si="39"/>
        <v>28.148499999999995</v>
      </c>
      <c r="K715" s="14">
        <f t="shared" si="40"/>
        <v>28.148499999999995</v>
      </c>
    </row>
    <row r="716" spans="1:11" x14ac:dyDescent="0.25">
      <c r="A716" s="13">
        <v>714</v>
      </c>
      <c r="B716" s="5">
        <v>315</v>
      </c>
      <c r="C716" s="13" t="s">
        <v>2130</v>
      </c>
      <c r="D716" s="13" t="s">
        <v>1273</v>
      </c>
      <c r="E716" s="5" t="s">
        <v>2131</v>
      </c>
      <c r="F716" s="5">
        <v>1</v>
      </c>
      <c r="G716" s="5">
        <v>18.52</v>
      </c>
      <c r="H716" s="6">
        <f t="shared" si="41"/>
        <v>20.0016</v>
      </c>
      <c r="I716" s="14">
        <f t="shared" si="38"/>
        <v>18.52</v>
      </c>
      <c r="J716" s="14">
        <f t="shared" si="39"/>
        <v>17.593999999999998</v>
      </c>
      <c r="K716" s="14">
        <f t="shared" si="40"/>
        <v>17.593999999999998</v>
      </c>
    </row>
    <row r="717" spans="1:11" x14ac:dyDescent="0.25">
      <c r="A717" s="13">
        <v>715</v>
      </c>
      <c r="B717" s="5">
        <v>316</v>
      </c>
      <c r="C717" s="13" t="s">
        <v>2132</v>
      </c>
      <c r="D717" s="13" t="s">
        <v>2133</v>
      </c>
      <c r="E717" s="5" t="s">
        <v>1869</v>
      </c>
      <c r="F717" s="5">
        <v>1</v>
      </c>
      <c r="G717" s="5">
        <v>23.15</v>
      </c>
      <c r="H717" s="6">
        <f t="shared" si="41"/>
        <v>25.001999999999999</v>
      </c>
      <c r="I717" s="14">
        <f t="shared" si="38"/>
        <v>23.15</v>
      </c>
      <c r="J717" s="14">
        <f t="shared" si="39"/>
        <v>21.992499999999996</v>
      </c>
      <c r="K717" s="14">
        <f t="shared" si="40"/>
        <v>21.992499999999996</v>
      </c>
    </row>
    <row r="718" spans="1:11" x14ac:dyDescent="0.25">
      <c r="A718" s="13">
        <v>716</v>
      </c>
      <c r="B718" s="5">
        <v>317</v>
      </c>
      <c r="C718" s="13" t="s">
        <v>2134</v>
      </c>
      <c r="D718" s="13" t="s">
        <v>2135</v>
      </c>
      <c r="E718" s="5" t="s">
        <v>1750</v>
      </c>
      <c r="F718" s="5">
        <v>1</v>
      </c>
      <c r="G718" s="5">
        <v>11.57</v>
      </c>
      <c r="H718" s="6">
        <f t="shared" si="41"/>
        <v>12.495600000000001</v>
      </c>
      <c r="I718" s="14">
        <f t="shared" si="38"/>
        <v>11.57</v>
      </c>
      <c r="J718" s="14">
        <f t="shared" si="39"/>
        <v>10.9915</v>
      </c>
      <c r="K718" s="14">
        <f t="shared" si="40"/>
        <v>10.9915</v>
      </c>
    </row>
    <row r="719" spans="1:11" x14ac:dyDescent="0.25">
      <c r="A719" s="13">
        <v>717</v>
      </c>
      <c r="B719" s="5">
        <v>318</v>
      </c>
      <c r="C719" s="13" t="s">
        <v>2136</v>
      </c>
      <c r="D719" s="13" t="s">
        <v>2137</v>
      </c>
      <c r="E719" s="5" t="s">
        <v>2138</v>
      </c>
      <c r="F719" s="5">
        <v>1</v>
      </c>
      <c r="G719" s="5">
        <v>23.5</v>
      </c>
      <c r="H719" s="6">
        <v>25.5</v>
      </c>
      <c r="I719" s="14">
        <f t="shared" si="38"/>
        <v>23.611111111111111</v>
      </c>
      <c r="J719" s="14">
        <f t="shared" si="39"/>
        <v>22.430555555555554</v>
      </c>
      <c r="K719" s="14">
        <f t="shared" si="40"/>
        <v>22.430555555555554</v>
      </c>
    </row>
    <row r="720" spans="1:11" x14ac:dyDescent="0.25">
      <c r="A720" s="13">
        <v>718</v>
      </c>
      <c r="B720" s="5">
        <v>319</v>
      </c>
      <c r="C720" s="13" t="s">
        <v>2139</v>
      </c>
      <c r="D720" s="13" t="s">
        <v>2140</v>
      </c>
      <c r="E720" s="5" t="s">
        <v>1582</v>
      </c>
      <c r="F720" s="5">
        <v>1</v>
      </c>
      <c r="G720" s="5">
        <v>27.78</v>
      </c>
      <c r="H720" s="6">
        <f>G720*1.08</f>
        <v>30.002400000000002</v>
      </c>
      <c r="I720" s="14">
        <f t="shared" si="38"/>
        <v>27.78</v>
      </c>
      <c r="J720" s="14">
        <f t="shared" si="39"/>
        <v>26.390999999999998</v>
      </c>
      <c r="K720" s="14">
        <f t="shared" si="40"/>
        <v>26.390999999999998</v>
      </c>
    </row>
    <row r="721" spans="1:11" x14ac:dyDescent="0.25">
      <c r="A721" s="13">
        <v>719</v>
      </c>
      <c r="B721" s="5">
        <v>320</v>
      </c>
      <c r="C721" s="13" t="s">
        <v>2141</v>
      </c>
      <c r="D721" s="13" t="s">
        <v>2142</v>
      </c>
      <c r="E721" s="5" t="s">
        <v>1585</v>
      </c>
      <c r="F721" s="5">
        <v>1</v>
      </c>
      <c r="G721" s="5">
        <v>14.81</v>
      </c>
      <c r="H721" s="6">
        <v>16</v>
      </c>
      <c r="I721" s="14">
        <f t="shared" si="38"/>
        <v>14.814814814814813</v>
      </c>
      <c r="J721" s="14">
        <f t="shared" si="39"/>
        <v>14.074074074074073</v>
      </c>
      <c r="K721" s="14">
        <f t="shared" si="40"/>
        <v>14.074074074074073</v>
      </c>
    </row>
    <row r="722" spans="1:11" x14ac:dyDescent="0.25">
      <c r="A722" s="13">
        <v>720</v>
      </c>
      <c r="B722" s="5">
        <v>321</v>
      </c>
      <c r="C722" s="13" t="s">
        <v>2144</v>
      </c>
      <c r="D722" s="13" t="s">
        <v>2145</v>
      </c>
      <c r="E722" s="5" t="s">
        <v>2110</v>
      </c>
      <c r="F722" s="5">
        <v>1</v>
      </c>
      <c r="G722" s="5">
        <v>22.22</v>
      </c>
      <c r="H722" s="6">
        <f>G722*1.08</f>
        <v>23.997600000000002</v>
      </c>
      <c r="I722" s="14">
        <f t="shared" si="38"/>
        <v>22.22</v>
      </c>
      <c r="J722" s="14">
        <f t="shared" si="39"/>
        <v>21.108999999999998</v>
      </c>
      <c r="K722" s="14">
        <f t="shared" si="40"/>
        <v>21.108999999999998</v>
      </c>
    </row>
    <row r="723" spans="1:11" x14ac:dyDescent="0.25">
      <c r="A723" s="13">
        <v>721</v>
      </c>
      <c r="B723" s="5">
        <v>322</v>
      </c>
      <c r="C723" s="13" t="s">
        <v>2146</v>
      </c>
      <c r="D723" s="13" t="s">
        <v>2147</v>
      </c>
      <c r="E723" s="5" t="s">
        <v>1623</v>
      </c>
      <c r="F723" s="5">
        <v>1</v>
      </c>
      <c r="G723" s="5">
        <v>23.15</v>
      </c>
      <c r="H723" s="6">
        <f>G723*1.08</f>
        <v>25.001999999999999</v>
      </c>
      <c r="I723" s="14">
        <f t="shared" si="38"/>
        <v>23.15</v>
      </c>
      <c r="J723" s="14">
        <f t="shared" si="39"/>
        <v>21.992499999999996</v>
      </c>
      <c r="K723" s="14">
        <f t="shared" si="40"/>
        <v>21.992499999999996</v>
      </c>
    </row>
    <row r="724" spans="1:11" x14ac:dyDescent="0.25">
      <c r="A724" s="13">
        <v>722</v>
      </c>
      <c r="B724" s="5">
        <v>323</v>
      </c>
      <c r="C724" s="13" t="s">
        <v>2148</v>
      </c>
      <c r="D724" s="13" t="s">
        <v>2149</v>
      </c>
      <c r="E724" s="5" t="s">
        <v>1582</v>
      </c>
      <c r="F724" s="5">
        <v>1</v>
      </c>
      <c r="G724" s="5">
        <v>23.15</v>
      </c>
      <c r="H724" s="6">
        <f>G724*1.08</f>
        <v>25.001999999999999</v>
      </c>
      <c r="I724" s="14">
        <f t="shared" si="38"/>
        <v>23.15</v>
      </c>
      <c r="J724" s="14">
        <f t="shared" si="39"/>
        <v>21.992499999999996</v>
      </c>
      <c r="K724" s="14">
        <f t="shared" si="40"/>
        <v>21.992499999999996</v>
      </c>
    </row>
    <row r="725" spans="1:11" x14ac:dyDescent="0.25">
      <c r="A725" s="13">
        <v>723</v>
      </c>
      <c r="B725" s="5">
        <v>324</v>
      </c>
      <c r="C725" s="13" t="s">
        <v>2150</v>
      </c>
      <c r="D725" s="13" t="s">
        <v>1273</v>
      </c>
      <c r="E725" s="5" t="s">
        <v>1711</v>
      </c>
      <c r="F725" s="5">
        <v>1</v>
      </c>
      <c r="G725" s="5">
        <v>50.93</v>
      </c>
      <c r="H725" s="6">
        <v>55</v>
      </c>
      <c r="I725" s="14">
        <f t="shared" si="38"/>
        <v>50.925925925925924</v>
      </c>
      <c r="J725" s="14">
        <f t="shared" si="39"/>
        <v>48.379629629629626</v>
      </c>
      <c r="K725" s="14">
        <f t="shared" si="40"/>
        <v>48.379629629629626</v>
      </c>
    </row>
    <row r="726" spans="1:11" x14ac:dyDescent="0.25">
      <c r="A726" s="13">
        <v>724</v>
      </c>
      <c r="B726" s="5">
        <v>325</v>
      </c>
      <c r="C726" s="13" t="s">
        <v>2151</v>
      </c>
      <c r="D726" s="13" t="s">
        <v>2152</v>
      </c>
      <c r="E726" s="5" t="s">
        <v>2092</v>
      </c>
      <c r="F726" s="5">
        <v>1</v>
      </c>
      <c r="G726" s="5">
        <v>55.56</v>
      </c>
      <c r="H726" s="6">
        <v>60</v>
      </c>
      <c r="I726" s="14">
        <f t="shared" si="38"/>
        <v>55.55555555555555</v>
      </c>
      <c r="J726" s="14">
        <f t="shared" si="39"/>
        <v>52.777777777777771</v>
      </c>
      <c r="K726" s="14">
        <f t="shared" si="40"/>
        <v>52.777777777777771</v>
      </c>
    </row>
    <row r="727" spans="1:11" x14ac:dyDescent="0.25">
      <c r="A727" s="13">
        <v>725</v>
      </c>
      <c r="B727" s="5">
        <v>326</v>
      </c>
      <c r="C727" s="13" t="s">
        <v>2153</v>
      </c>
      <c r="D727" s="13" t="s">
        <v>1273</v>
      </c>
      <c r="E727" s="5" t="s">
        <v>1592</v>
      </c>
      <c r="F727" s="5">
        <v>1</v>
      </c>
      <c r="G727" s="5">
        <v>14.81</v>
      </c>
      <c r="H727" s="6">
        <v>16</v>
      </c>
      <c r="I727" s="14">
        <f t="shared" si="38"/>
        <v>14.814814814814813</v>
      </c>
      <c r="J727" s="14">
        <f t="shared" si="39"/>
        <v>14.074074074074073</v>
      </c>
      <c r="K727" s="14">
        <f t="shared" si="40"/>
        <v>14.074074074074073</v>
      </c>
    </row>
    <row r="728" spans="1:11" x14ac:dyDescent="0.25">
      <c r="A728" s="13">
        <v>726</v>
      </c>
      <c r="B728" s="5">
        <v>327</v>
      </c>
      <c r="C728" s="13" t="s">
        <v>2154</v>
      </c>
      <c r="D728" s="13" t="s">
        <v>2155</v>
      </c>
      <c r="E728" s="5" t="s">
        <v>2156</v>
      </c>
      <c r="F728" s="5">
        <v>1</v>
      </c>
      <c r="G728" s="5">
        <v>31.48</v>
      </c>
      <c r="H728" s="6">
        <f>G728*1.08</f>
        <v>33.998400000000004</v>
      </c>
      <c r="I728" s="14">
        <f t="shared" si="38"/>
        <v>31.48</v>
      </c>
      <c r="J728" s="14">
        <f t="shared" si="39"/>
        <v>29.905999999999999</v>
      </c>
      <c r="K728" s="14">
        <f t="shared" si="40"/>
        <v>29.905999999999999</v>
      </c>
    </row>
    <row r="729" spans="1:11" x14ac:dyDescent="0.25">
      <c r="A729" s="13">
        <v>727</v>
      </c>
      <c r="B729" s="5">
        <v>328</v>
      </c>
      <c r="C729" s="13" t="s">
        <v>2157</v>
      </c>
      <c r="D729" s="13" t="s">
        <v>2158</v>
      </c>
      <c r="E729" s="5" t="s">
        <v>1698</v>
      </c>
      <c r="F729" s="5">
        <v>1</v>
      </c>
      <c r="G729" s="5">
        <v>32.409999999999997</v>
      </c>
      <c r="H729" s="6">
        <v>35</v>
      </c>
      <c r="I729" s="14">
        <f t="shared" si="38"/>
        <v>32.407407407407405</v>
      </c>
      <c r="J729" s="14">
        <f t="shared" si="39"/>
        <v>30.787037037037035</v>
      </c>
      <c r="K729" s="14">
        <f t="shared" si="40"/>
        <v>30.787037037037035</v>
      </c>
    </row>
    <row r="730" spans="1:11" x14ac:dyDescent="0.25">
      <c r="A730" s="13">
        <v>728</v>
      </c>
      <c r="B730" s="5">
        <v>329</v>
      </c>
      <c r="C730" s="13" t="s">
        <v>2159</v>
      </c>
      <c r="D730" s="13" t="s">
        <v>2160</v>
      </c>
      <c r="E730" s="5" t="s">
        <v>2161</v>
      </c>
      <c r="F730" s="5">
        <v>1</v>
      </c>
      <c r="G730" s="5">
        <v>27.78</v>
      </c>
      <c r="H730" s="6">
        <f>G730*1.08</f>
        <v>30.002400000000002</v>
      </c>
      <c r="I730" s="14">
        <f t="shared" si="38"/>
        <v>27.78</v>
      </c>
      <c r="J730" s="14">
        <f t="shared" si="39"/>
        <v>26.390999999999998</v>
      </c>
      <c r="K730" s="14">
        <f t="shared" si="40"/>
        <v>26.390999999999998</v>
      </c>
    </row>
    <row r="731" spans="1:11" x14ac:dyDescent="0.25">
      <c r="A731" s="13">
        <v>729</v>
      </c>
      <c r="B731" s="5">
        <v>330</v>
      </c>
      <c r="C731" s="13" t="s">
        <v>2162</v>
      </c>
      <c r="D731" s="13" t="s">
        <v>1273</v>
      </c>
      <c r="E731" s="5" t="s">
        <v>2163</v>
      </c>
      <c r="F731" s="5">
        <v>1</v>
      </c>
      <c r="G731" s="5">
        <v>22.22</v>
      </c>
      <c r="H731" s="6">
        <f>G731*1.08</f>
        <v>23.997600000000002</v>
      </c>
      <c r="I731" s="14">
        <f t="shared" si="38"/>
        <v>22.22</v>
      </c>
      <c r="J731" s="14">
        <f t="shared" si="39"/>
        <v>21.108999999999998</v>
      </c>
      <c r="K731" s="14">
        <f t="shared" si="40"/>
        <v>21.108999999999998</v>
      </c>
    </row>
    <row r="732" spans="1:11" x14ac:dyDescent="0.25">
      <c r="A732" s="13">
        <v>730</v>
      </c>
      <c r="B732" s="5">
        <v>331</v>
      </c>
      <c r="C732" s="13" t="s">
        <v>2164</v>
      </c>
      <c r="D732" s="13" t="s">
        <v>2165</v>
      </c>
      <c r="E732" s="5" t="s">
        <v>1942</v>
      </c>
      <c r="F732" s="5">
        <v>1</v>
      </c>
      <c r="G732" s="5">
        <v>14.81</v>
      </c>
      <c r="H732" s="6">
        <v>16</v>
      </c>
      <c r="I732" s="14">
        <f t="shared" si="38"/>
        <v>14.814814814814813</v>
      </c>
      <c r="J732" s="14">
        <f t="shared" si="39"/>
        <v>14.074074074074073</v>
      </c>
      <c r="K732" s="14">
        <f t="shared" si="40"/>
        <v>14.074074074074073</v>
      </c>
    </row>
    <row r="733" spans="1:11" x14ac:dyDescent="0.25">
      <c r="A733" s="13">
        <v>731</v>
      </c>
      <c r="B733" s="5">
        <v>332</v>
      </c>
      <c r="C733" s="13" t="s">
        <v>2166</v>
      </c>
      <c r="D733" s="13" t="s">
        <v>2167</v>
      </c>
      <c r="E733" s="5" t="s">
        <v>2091</v>
      </c>
      <c r="F733" s="5">
        <v>1</v>
      </c>
      <c r="G733" s="5">
        <v>18.52</v>
      </c>
      <c r="H733" s="6">
        <f>G733*1.08</f>
        <v>20.0016</v>
      </c>
      <c r="I733" s="14">
        <f t="shared" si="38"/>
        <v>18.52</v>
      </c>
      <c r="J733" s="14">
        <f t="shared" si="39"/>
        <v>17.593999999999998</v>
      </c>
      <c r="K733" s="14">
        <f t="shared" si="40"/>
        <v>17.593999999999998</v>
      </c>
    </row>
    <row r="734" spans="1:11" x14ac:dyDescent="0.25">
      <c r="A734" s="13">
        <v>732</v>
      </c>
      <c r="B734" s="5">
        <v>333</v>
      </c>
      <c r="C734" s="13" t="s">
        <v>2168</v>
      </c>
      <c r="D734" s="13" t="s">
        <v>2169</v>
      </c>
      <c r="E734" s="5" t="s">
        <v>2091</v>
      </c>
      <c r="F734" s="5">
        <v>1</v>
      </c>
      <c r="G734" s="5">
        <v>16.670000000000002</v>
      </c>
      <c r="H734" s="6">
        <v>18</v>
      </c>
      <c r="I734" s="14">
        <f t="shared" si="38"/>
        <v>16.666666666666664</v>
      </c>
      <c r="J734" s="14">
        <f t="shared" si="39"/>
        <v>15.83333333333333</v>
      </c>
      <c r="K734" s="14">
        <f t="shared" si="40"/>
        <v>15.83333333333333</v>
      </c>
    </row>
    <row r="735" spans="1:11" x14ac:dyDescent="0.25">
      <c r="A735" s="13">
        <v>733</v>
      </c>
      <c r="B735" s="5">
        <v>334</v>
      </c>
      <c r="C735" s="13" t="s">
        <v>2170</v>
      </c>
      <c r="D735" s="13" t="s">
        <v>1273</v>
      </c>
      <c r="E735" s="5" t="s">
        <v>1745</v>
      </c>
      <c r="F735" s="5">
        <v>1</v>
      </c>
      <c r="G735" s="5">
        <v>9.26</v>
      </c>
      <c r="H735" s="6">
        <f>G735*1.08</f>
        <v>10.0008</v>
      </c>
      <c r="I735" s="14">
        <f t="shared" si="38"/>
        <v>9.26</v>
      </c>
      <c r="J735" s="14">
        <f t="shared" si="39"/>
        <v>8.7969999999999988</v>
      </c>
      <c r="K735" s="14">
        <f t="shared" si="40"/>
        <v>8.7969999999999988</v>
      </c>
    </row>
    <row r="736" spans="1:11" x14ac:dyDescent="0.25">
      <c r="A736" s="13">
        <v>734</v>
      </c>
      <c r="B736" s="5">
        <v>335</v>
      </c>
      <c r="C736" s="13" t="s">
        <v>2171</v>
      </c>
      <c r="D736" s="13" t="s">
        <v>2172</v>
      </c>
      <c r="E736" s="5" t="s">
        <v>1623</v>
      </c>
      <c r="F736" s="5">
        <v>1</v>
      </c>
      <c r="G736" s="5">
        <v>11.11</v>
      </c>
      <c r="H736" s="6">
        <f>G736*1.08</f>
        <v>11.998800000000001</v>
      </c>
      <c r="I736" s="14">
        <f t="shared" si="38"/>
        <v>11.11</v>
      </c>
      <c r="J736" s="14">
        <f t="shared" si="39"/>
        <v>10.554499999999999</v>
      </c>
      <c r="K736" s="14">
        <f t="shared" si="40"/>
        <v>10.554499999999999</v>
      </c>
    </row>
    <row r="737" spans="1:11" x14ac:dyDescent="0.25">
      <c r="A737" s="13">
        <v>735</v>
      </c>
      <c r="B737" s="5">
        <v>336</v>
      </c>
      <c r="C737" s="13" t="s">
        <v>2173</v>
      </c>
      <c r="D737" s="13" t="s">
        <v>2174</v>
      </c>
      <c r="E737" s="5" t="s">
        <v>2175</v>
      </c>
      <c r="F737" s="5">
        <v>1</v>
      </c>
      <c r="G737" s="5">
        <v>18.52</v>
      </c>
      <c r="H737" s="6">
        <f>G737*1.08</f>
        <v>20.0016</v>
      </c>
      <c r="I737" s="14">
        <f t="shared" si="38"/>
        <v>18.52</v>
      </c>
      <c r="J737" s="14">
        <f t="shared" si="39"/>
        <v>17.593999999999998</v>
      </c>
      <c r="K737" s="14">
        <f t="shared" si="40"/>
        <v>17.593999999999998</v>
      </c>
    </row>
    <row r="738" spans="1:11" x14ac:dyDescent="0.25">
      <c r="A738" s="13">
        <v>736</v>
      </c>
      <c r="B738" s="5">
        <v>337</v>
      </c>
      <c r="C738" s="13" t="s">
        <v>2176</v>
      </c>
      <c r="D738" s="13" t="s">
        <v>2177</v>
      </c>
      <c r="E738" s="5" t="s">
        <v>1651</v>
      </c>
      <c r="F738" s="5">
        <v>1</v>
      </c>
      <c r="G738" s="5">
        <v>20.37</v>
      </c>
      <c r="H738" s="6">
        <f>G738*1.08</f>
        <v>21.999600000000001</v>
      </c>
      <c r="I738" s="14">
        <f t="shared" si="38"/>
        <v>20.37</v>
      </c>
      <c r="J738" s="14">
        <f t="shared" si="39"/>
        <v>19.351500000000001</v>
      </c>
      <c r="K738" s="14">
        <f t="shared" si="40"/>
        <v>19.351500000000001</v>
      </c>
    </row>
    <row r="739" spans="1:11" x14ac:dyDescent="0.25">
      <c r="A739" s="13">
        <v>737</v>
      </c>
      <c r="B739" s="5">
        <v>338</v>
      </c>
      <c r="C739" s="13" t="s">
        <v>2178</v>
      </c>
      <c r="D739" s="13" t="s">
        <v>2179</v>
      </c>
      <c r="E739" s="5" t="s">
        <v>1715</v>
      </c>
      <c r="F739" s="5">
        <v>1</v>
      </c>
      <c r="G739" s="5">
        <v>14.81</v>
      </c>
      <c r="H739" s="6">
        <v>16</v>
      </c>
      <c r="I739" s="14">
        <f t="shared" si="38"/>
        <v>14.814814814814813</v>
      </c>
      <c r="J739" s="14">
        <f t="shared" si="39"/>
        <v>14.074074074074073</v>
      </c>
      <c r="K739" s="14">
        <f t="shared" si="40"/>
        <v>14.074074074074073</v>
      </c>
    </row>
    <row r="740" spans="1:11" x14ac:dyDescent="0.25">
      <c r="A740" s="13">
        <v>738</v>
      </c>
      <c r="B740" s="5">
        <v>339</v>
      </c>
      <c r="C740" s="13" t="s">
        <v>2180</v>
      </c>
      <c r="D740" s="13" t="s">
        <v>1273</v>
      </c>
      <c r="E740" s="5" t="s">
        <v>1323</v>
      </c>
      <c r="F740" s="5">
        <v>1</v>
      </c>
      <c r="G740" s="5">
        <v>16.2</v>
      </c>
      <c r="H740" s="6">
        <f>G740*1.08</f>
        <v>17.495999999999999</v>
      </c>
      <c r="I740" s="14">
        <f t="shared" si="38"/>
        <v>16.2</v>
      </c>
      <c r="J740" s="14">
        <f t="shared" si="39"/>
        <v>15.389999999999999</v>
      </c>
      <c r="K740" s="14">
        <f t="shared" si="40"/>
        <v>15.389999999999999</v>
      </c>
    </row>
    <row r="741" spans="1:11" x14ac:dyDescent="0.25">
      <c r="A741" s="13">
        <v>739</v>
      </c>
      <c r="B741" s="5">
        <v>340</v>
      </c>
      <c r="C741" s="13" t="s">
        <v>2181</v>
      </c>
      <c r="D741" s="13" t="s">
        <v>1273</v>
      </c>
      <c r="E741" s="5" t="s">
        <v>2182</v>
      </c>
      <c r="F741" s="5">
        <v>1</v>
      </c>
      <c r="G741" s="5">
        <v>27.78</v>
      </c>
      <c r="H741" s="6">
        <f>G741*1.08</f>
        <v>30.002400000000002</v>
      </c>
      <c r="I741" s="14">
        <f t="shared" si="38"/>
        <v>27.78</v>
      </c>
      <c r="J741" s="14">
        <f t="shared" si="39"/>
        <v>26.390999999999998</v>
      </c>
      <c r="K741" s="14">
        <f t="shared" si="40"/>
        <v>26.390999999999998</v>
      </c>
    </row>
    <row r="742" spans="1:11" x14ac:dyDescent="0.25">
      <c r="A742" s="13">
        <v>740</v>
      </c>
      <c r="B742" s="5">
        <v>341</v>
      </c>
      <c r="C742" s="13" t="s">
        <v>2183</v>
      </c>
      <c r="D742" s="13" t="s">
        <v>2184</v>
      </c>
      <c r="E742" s="5" t="s">
        <v>2185</v>
      </c>
      <c r="F742" s="5">
        <v>1</v>
      </c>
      <c r="G742" s="5">
        <v>19</v>
      </c>
      <c r="H742" s="6">
        <v>20.5</v>
      </c>
      <c r="I742" s="14">
        <f t="shared" si="38"/>
        <v>18.981481481481481</v>
      </c>
      <c r="J742" s="14">
        <f t="shared" si="39"/>
        <v>18.032407407407405</v>
      </c>
      <c r="K742" s="14">
        <f t="shared" si="40"/>
        <v>18.032407407407405</v>
      </c>
    </row>
    <row r="743" spans="1:11" x14ac:dyDescent="0.25">
      <c r="A743" s="13">
        <v>741</v>
      </c>
      <c r="B743" s="5">
        <v>342</v>
      </c>
      <c r="C743" s="13" t="s">
        <v>2186</v>
      </c>
      <c r="D743" s="13" t="s">
        <v>2187</v>
      </c>
      <c r="E743" s="5" t="s">
        <v>2143</v>
      </c>
      <c r="F743" s="5">
        <v>1</v>
      </c>
      <c r="G743" s="5">
        <v>16.670000000000002</v>
      </c>
      <c r="H743" s="6">
        <f t="shared" ref="H743:H751" si="42">G743*1.08</f>
        <v>18.003600000000002</v>
      </c>
      <c r="I743" s="14">
        <f t="shared" si="38"/>
        <v>16.670000000000002</v>
      </c>
      <c r="J743" s="14">
        <f t="shared" si="39"/>
        <v>15.836500000000001</v>
      </c>
      <c r="K743" s="14">
        <f t="shared" si="40"/>
        <v>15.836500000000001</v>
      </c>
    </row>
    <row r="744" spans="1:11" x14ac:dyDescent="0.25">
      <c r="A744" s="13">
        <v>742</v>
      </c>
      <c r="B744" s="5">
        <v>343</v>
      </c>
      <c r="C744" s="13" t="s">
        <v>2188</v>
      </c>
      <c r="D744" s="13" t="s">
        <v>2189</v>
      </c>
      <c r="E744" s="5" t="s">
        <v>2190</v>
      </c>
      <c r="F744" s="5">
        <v>1</v>
      </c>
      <c r="G744" s="5">
        <v>15.74</v>
      </c>
      <c r="H744" s="6">
        <f t="shared" si="42"/>
        <v>16.999200000000002</v>
      </c>
      <c r="I744" s="14">
        <f t="shared" si="38"/>
        <v>15.74</v>
      </c>
      <c r="J744" s="14">
        <f t="shared" si="39"/>
        <v>14.952999999999999</v>
      </c>
      <c r="K744" s="14">
        <f t="shared" si="40"/>
        <v>14.952999999999999</v>
      </c>
    </row>
    <row r="745" spans="1:11" x14ac:dyDescent="0.25">
      <c r="A745" s="13">
        <v>743</v>
      </c>
      <c r="B745" s="5">
        <v>344</v>
      </c>
      <c r="C745" s="13" t="s">
        <v>2191</v>
      </c>
      <c r="D745" s="13" t="s">
        <v>1273</v>
      </c>
      <c r="E745" s="5" t="s">
        <v>1323</v>
      </c>
      <c r="F745" s="5">
        <v>1</v>
      </c>
      <c r="G745" s="5">
        <v>8.33</v>
      </c>
      <c r="H745" s="6">
        <f t="shared" si="42"/>
        <v>8.9964000000000013</v>
      </c>
      <c r="I745" s="14">
        <f t="shared" si="38"/>
        <v>8.33</v>
      </c>
      <c r="J745" s="14">
        <f t="shared" si="39"/>
        <v>7.9135</v>
      </c>
      <c r="K745" s="14">
        <f t="shared" si="40"/>
        <v>7.9135</v>
      </c>
    </row>
    <row r="746" spans="1:11" x14ac:dyDescent="0.25">
      <c r="A746" s="13">
        <v>744</v>
      </c>
      <c r="B746" s="5">
        <v>345</v>
      </c>
      <c r="C746" s="13" t="s">
        <v>2192</v>
      </c>
      <c r="D746" s="13" t="s">
        <v>2193</v>
      </c>
      <c r="E746" s="5" t="s">
        <v>1323</v>
      </c>
      <c r="F746" s="5">
        <v>1</v>
      </c>
      <c r="G746" s="5">
        <v>9.26</v>
      </c>
      <c r="H746" s="6">
        <f t="shared" si="42"/>
        <v>10.0008</v>
      </c>
      <c r="I746" s="14">
        <f t="shared" si="38"/>
        <v>9.26</v>
      </c>
      <c r="J746" s="14">
        <f t="shared" si="39"/>
        <v>8.7969999999999988</v>
      </c>
      <c r="K746" s="14">
        <f t="shared" si="40"/>
        <v>8.7969999999999988</v>
      </c>
    </row>
    <row r="747" spans="1:11" x14ac:dyDescent="0.25">
      <c r="A747" s="13">
        <v>745</v>
      </c>
      <c r="B747" s="5">
        <v>346</v>
      </c>
      <c r="C747" s="13" t="s">
        <v>2194</v>
      </c>
      <c r="D747" s="13" t="s">
        <v>1273</v>
      </c>
      <c r="E747" s="5" t="s">
        <v>1323</v>
      </c>
      <c r="F747" s="5">
        <v>1</v>
      </c>
      <c r="G747" s="5">
        <v>9.26</v>
      </c>
      <c r="H747" s="6">
        <f t="shared" si="42"/>
        <v>10.0008</v>
      </c>
      <c r="I747" s="14">
        <f t="shared" si="38"/>
        <v>9.26</v>
      </c>
      <c r="J747" s="14">
        <f t="shared" si="39"/>
        <v>8.7969999999999988</v>
      </c>
      <c r="K747" s="14">
        <f t="shared" si="40"/>
        <v>8.7969999999999988</v>
      </c>
    </row>
    <row r="748" spans="1:11" x14ac:dyDescent="0.25">
      <c r="A748" s="13">
        <v>746</v>
      </c>
      <c r="B748" s="5">
        <v>347</v>
      </c>
      <c r="C748" s="13" t="s">
        <v>2195</v>
      </c>
      <c r="D748" s="13" t="s">
        <v>2196</v>
      </c>
      <c r="E748" s="5" t="s">
        <v>1323</v>
      </c>
      <c r="F748" s="5">
        <v>1</v>
      </c>
      <c r="G748" s="5">
        <v>8.33</v>
      </c>
      <c r="H748" s="6">
        <f t="shared" si="42"/>
        <v>8.9964000000000013</v>
      </c>
      <c r="I748" s="14">
        <f t="shared" si="38"/>
        <v>8.33</v>
      </c>
      <c r="J748" s="14">
        <f t="shared" si="39"/>
        <v>7.9135</v>
      </c>
      <c r="K748" s="14">
        <f t="shared" si="40"/>
        <v>7.9135</v>
      </c>
    </row>
    <row r="749" spans="1:11" x14ac:dyDescent="0.25">
      <c r="A749" s="13">
        <v>747</v>
      </c>
      <c r="B749" s="5">
        <v>348</v>
      </c>
      <c r="C749" s="13" t="s">
        <v>2197</v>
      </c>
      <c r="D749" s="13" t="s">
        <v>1273</v>
      </c>
      <c r="E749" s="5" t="s">
        <v>1323</v>
      </c>
      <c r="F749" s="5">
        <v>1</v>
      </c>
      <c r="G749" s="5">
        <v>9.26</v>
      </c>
      <c r="H749" s="6">
        <f t="shared" si="42"/>
        <v>10.0008</v>
      </c>
      <c r="I749" s="14">
        <f t="shared" si="38"/>
        <v>9.26</v>
      </c>
      <c r="J749" s="14">
        <f t="shared" si="39"/>
        <v>8.7969999999999988</v>
      </c>
      <c r="K749" s="14">
        <f t="shared" si="40"/>
        <v>8.7969999999999988</v>
      </c>
    </row>
    <row r="750" spans="1:11" x14ac:dyDescent="0.25">
      <c r="A750" s="13">
        <v>748</v>
      </c>
      <c r="B750" s="5">
        <v>349</v>
      </c>
      <c r="C750" s="13" t="s">
        <v>2198</v>
      </c>
      <c r="D750" s="13" t="s">
        <v>2199</v>
      </c>
      <c r="E750" s="5" t="s">
        <v>1623</v>
      </c>
      <c r="F750" s="5">
        <v>1</v>
      </c>
      <c r="G750" s="5">
        <v>27.78</v>
      </c>
      <c r="H750" s="6">
        <f t="shared" si="42"/>
        <v>30.002400000000002</v>
      </c>
      <c r="I750" s="14">
        <f t="shared" si="38"/>
        <v>27.78</v>
      </c>
      <c r="J750" s="14">
        <f t="shared" si="39"/>
        <v>26.390999999999998</v>
      </c>
      <c r="K750" s="14">
        <f t="shared" si="40"/>
        <v>26.390999999999998</v>
      </c>
    </row>
    <row r="751" spans="1:11" x14ac:dyDescent="0.25">
      <c r="A751" s="13">
        <v>749</v>
      </c>
      <c r="B751" s="5">
        <v>350</v>
      </c>
      <c r="C751" s="13" t="s">
        <v>2200</v>
      </c>
      <c r="D751" s="13" t="s">
        <v>2201</v>
      </c>
      <c r="E751" s="5" t="s">
        <v>1711</v>
      </c>
      <c r="F751" s="5">
        <v>1</v>
      </c>
      <c r="G751" s="5">
        <v>22.22</v>
      </c>
      <c r="H751" s="6">
        <f t="shared" si="42"/>
        <v>23.997600000000002</v>
      </c>
      <c r="I751" s="14">
        <f t="shared" si="38"/>
        <v>22.22</v>
      </c>
      <c r="J751" s="14">
        <f t="shared" si="39"/>
        <v>21.108999999999998</v>
      </c>
      <c r="K751" s="14">
        <f t="shared" si="40"/>
        <v>21.108999999999998</v>
      </c>
    </row>
    <row r="752" spans="1:11" x14ac:dyDescent="0.25">
      <c r="A752" s="13">
        <v>750</v>
      </c>
      <c r="B752" s="5">
        <v>351</v>
      </c>
      <c r="C752" s="13" t="s">
        <v>2202</v>
      </c>
      <c r="D752" s="13" t="s">
        <v>2203</v>
      </c>
      <c r="E752" s="5" t="s">
        <v>1879</v>
      </c>
      <c r="F752" s="5">
        <v>1</v>
      </c>
      <c r="G752" s="5">
        <v>12.96</v>
      </c>
      <c r="H752" s="6">
        <v>14</v>
      </c>
      <c r="I752" s="14">
        <f t="shared" si="38"/>
        <v>12.962962962962962</v>
      </c>
      <c r="J752" s="14">
        <f t="shared" si="39"/>
        <v>12.314814814814813</v>
      </c>
      <c r="K752" s="14">
        <f t="shared" si="40"/>
        <v>12.314814814814813</v>
      </c>
    </row>
    <row r="753" spans="1:11" x14ac:dyDescent="0.25">
      <c r="A753" s="13">
        <v>751</v>
      </c>
      <c r="B753" s="5">
        <v>352</v>
      </c>
      <c r="C753" s="13" t="s">
        <v>2204</v>
      </c>
      <c r="D753" s="13" t="s">
        <v>2205</v>
      </c>
      <c r="E753" s="5" t="s">
        <v>2206</v>
      </c>
      <c r="F753" s="5">
        <v>1</v>
      </c>
      <c r="G753" s="5">
        <v>26.85</v>
      </c>
      <c r="H753" s="6">
        <f>G753*1.08</f>
        <v>28.998000000000005</v>
      </c>
      <c r="I753" s="14">
        <f t="shared" si="38"/>
        <v>26.85</v>
      </c>
      <c r="J753" s="14">
        <f t="shared" si="39"/>
        <v>25.5075</v>
      </c>
      <c r="K753" s="14">
        <f t="shared" si="40"/>
        <v>25.5075</v>
      </c>
    </row>
    <row r="754" spans="1:11" x14ac:dyDescent="0.25">
      <c r="A754" s="13">
        <v>752</v>
      </c>
      <c r="B754" s="5">
        <v>353</v>
      </c>
      <c r="C754" s="13" t="s">
        <v>2207</v>
      </c>
      <c r="D754" s="13" t="s">
        <v>2208</v>
      </c>
      <c r="E754" s="5" t="s">
        <v>2209</v>
      </c>
      <c r="F754" s="5">
        <v>1</v>
      </c>
      <c r="G754" s="5">
        <v>9.26</v>
      </c>
      <c r="H754" s="6">
        <f>G754*1.08</f>
        <v>10.0008</v>
      </c>
      <c r="I754" s="14">
        <f t="shared" si="38"/>
        <v>9.26</v>
      </c>
      <c r="J754" s="14">
        <f t="shared" si="39"/>
        <v>8.7969999999999988</v>
      </c>
      <c r="K754" s="14">
        <f t="shared" si="40"/>
        <v>8.7969999999999988</v>
      </c>
    </row>
    <row r="755" spans="1:11" x14ac:dyDescent="0.25">
      <c r="A755" s="13">
        <v>753</v>
      </c>
      <c r="B755" s="5">
        <v>354</v>
      </c>
      <c r="C755" s="13" t="s">
        <v>2210</v>
      </c>
      <c r="D755" s="13" t="s">
        <v>2211</v>
      </c>
      <c r="E755" s="5" t="s">
        <v>1654</v>
      </c>
      <c r="F755" s="5">
        <v>1</v>
      </c>
      <c r="G755" s="5">
        <v>27.78</v>
      </c>
      <c r="H755" s="6">
        <f>G755*1.08</f>
        <v>30.002400000000002</v>
      </c>
      <c r="I755" s="14">
        <f t="shared" si="38"/>
        <v>27.78</v>
      </c>
      <c r="J755" s="14">
        <f t="shared" si="39"/>
        <v>26.390999999999998</v>
      </c>
      <c r="K755" s="14">
        <f t="shared" si="40"/>
        <v>26.390999999999998</v>
      </c>
    </row>
    <row r="756" spans="1:11" x14ac:dyDescent="0.25">
      <c r="A756" s="13">
        <v>754</v>
      </c>
      <c r="B756" s="5">
        <v>355</v>
      </c>
      <c r="C756" s="13" t="s">
        <v>2212</v>
      </c>
      <c r="D756" s="13" t="s">
        <v>2213</v>
      </c>
      <c r="E756" s="5" t="s">
        <v>1582</v>
      </c>
      <c r="F756" s="5">
        <v>1</v>
      </c>
      <c r="G756" s="5">
        <v>16.670000000000002</v>
      </c>
      <c r="H756" s="6">
        <v>18</v>
      </c>
      <c r="I756" s="14">
        <f t="shared" si="38"/>
        <v>16.666666666666664</v>
      </c>
      <c r="J756" s="14">
        <f t="shared" si="39"/>
        <v>15.83333333333333</v>
      </c>
      <c r="K756" s="14">
        <f t="shared" si="40"/>
        <v>15.83333333333333</v>
      </c>
    </row>
    <row r="757" spans="1:11" x14ac:dyDescent="0.25">
      <c r="A757" s="13">
        <v>755</v>
      </c>
      <c r="B757" s="5">
        <v>356</v>
      </c>
      <c r="C757" s="13" t="s">
        <v>2214</v>
      </c>
      <c r="D757" s="13" t="s">
        <v>2215</v>
      </c>
      <c r="E757" s="5" t="s">
        <v>2216</v>
      </c>
      <c r="F757" s="5">
        <v>1</v>
      </c>
      <c r="G757" s="5">
        <v>11.57</v>
      </c>
      <c r="H757" s="6">
        <f>G757*1.08</f>
        <v>12.495600000000001</v>
      </c>
      <c r="I757" s="14">
        <f t="shared" si="38"/>
        <v>11.57</v>
      </c>
      <c r="J757" s="14">
        <f t="shared" si="39"/>
        <v>10.9915</v>
      </c>
      <c r="K757" s="14">
        <f t="shared" si="40"/>
        <v>10.9915</v>
      </c>
    </row>
    <row r="758" spans="1:11" x14ac:dyDescent="0.25">
      <c r="A758" s="13">
        <v>756</v>
      </c>
      <c r="B758" s="5">
        <v>357</v>
      </c>
      <c r="C758" s="13" t="s">
        <v>2222</v>
      </c>
      <c r="D758" s="13" t="s">
        <v>2223</v>
      </c>
      <c r="E758" s="5" t="s">
        <v>2224</v>
      </c>
      <c r="F758" s="5">
        <v>1</v>
      </c>
      <c r="G758" s="5">
        <v>12.04</v>
      </c>
      <c r="H758" s="6">
        <f>G758*1.08</f>
        <v>13.0032</v>
      </c>
      <c r="I758" s="14">
        <f t="shared" si="38"/>
        <v>12.04</v>
      </c>
      <c r="J758" s="14">
        <f t="shared" si="39"/>
        <v>11.437999999999999</v>
      </c>
      <c r="K758" s="14">
        <f t="shared" si="40"/>
        <v>11.437999999999999</v>
      </c>
    </row>
    <row r="759" spans="1:11" x14ac:dyDescent="0.25">
      <c r="A759" s="13">
        <v>757</v>
      </c>
      <c r="B759" s="5">
        <v>358</v>
      </c>
      <c r="C759" s="13" t="s">
        <v>2225</v>
      </c>
      <c r="D759" s="13" t="s">
        <v>2226</v>
      </c>
      <c r="E759" s="5" t="s">
        <v>2227</v>
      </c>
      <c r="F759" s="5">
        <v>1</v>
      </c>
      <c r="G759" s="5">
        <v>7.41</v>
      </c>
      <c r="H759" s="6">
        <v>8</v>
      </c>
      <c r="I759" s="14">
        <f t="shared" si="38"/>
        <v>7.4074074074074066</v>
      </c>
      <c r="J759" s="14">
        <f t="shared" si="39"/>
        <v>7.0370370370370363</v>
      </c>
      <c r="K759" s="14">
        <f t="shared" si="40"/>
        <v>7.0370370370370363</v>
      </c>
    </row>
    <row r="760" spans="1:11" x14ac:dyDescent="0.25">
      <c r="A760" s="13">
        <v>758</v>
      </c>
      <c r="B760" s="5">
        <v>359</v>
      </c>
      <c r="C760" s="13" t="s">
        <v>2228</v>
      </c>
      <c r="D760" s="13" t="s">
        <v>2229</v>
      </c>
      <c r="E760" s="5" t="s">
        <v>2224</v>
      </c>
      <c r="F760" s="5">
        <v>1</v>
      </c>
      <c r="G760" s="5">
        <v>12.04</v>
      </c>
      <c r="H760" s="6">
        <v>13</v>
      </c>
      <c r="I760" s="14">
        <f t="shared" si="38"/>
        <v>12.037037037037036</v>
      </c>
      <c r="J760" s="14">
        <f t="shared" si="39"/>
        <v>11.435185185185183</v>
      </c>
      <c r="K760" s="14">
        <f t="shared" si="40"/>
        <v>11.435185185185183</v>
      </c>
    </row>
    <row r="761" spans="1:11" x14ac:dyDescent="0.25">
      <c r="A761" s="13">
        <v>759</v>
      </c>
      <c r="B761" s="5">
        <v>360</v>
      </c>
      <c r="C761" s="13" t="s">
        <v>2230</v>
      </c>
      <c r="D761" s="13" t="s">
        <v>1273</v>
      </c>
      <c r="E761" s="5" t="s">
        <v>2227</v>
      </c>
      <c r="F761" s="5">
        <v>1</v>
      </c>
      <c r="G761" s="5">
        <v>11.11</v>
      </c>
      <c r="H761" s="6">
        <v>12</v>
      </c>
      <c r="I761" s="14">
        <f t="shared" si="38"/>
        <v>11.111111111111111</v>
      </c>
      <c r="J761" s="14">
        <f t="shared" si="39"/>
        <v>10.555555555555555</v>
      </c>
      <c r="K761" s="14">
        <f t="shared" si="40"/>
        <v>10.555555555555555</v>
      </c>
    </row>
    <row r="762" spans="1:11" x14ac:dyDescent="0.25">
      <c r="A762" s="13">
        <v>760</v>
      </c>
      <c r="B762" s="5">
        <v>361</v>
      </c>
      <c r="C762" s="13" t="s">
        <v>2231</v>
      </c>
      <c r="D762" s="13" t="s">
        <v>2232</v>
      </c>
      <c r="E762" s="5" t="s">
        <v>1294</v>
      </c>
      <c r="F762" s="5">
        <v>1</v>
      </c>
      <c r="G762" s="5">
        <v>14.81</v>
      </c>
      <c r="H762" s="6">
        <v>16</v>
      </c>
      <c r="I762" s="14">
        <f t="shared" si="38"/>
        <v>14.814814814814813</v>
      </c>
      <c r="J762" s="14">
        <f t="shared" si="39"/>
        <v>14.074074074074073</v>
      </c>
      <c r="K762" s="14">
        <f t="shared" si="40"/>
        <v>14.074074074074073</v>
      </c>
    </row>
    <row r="763" spans="1:11" x14ac:dyDescent="0.25">
      <c r="A763" s="13">
        <v>761</v>
      </c>
      <c r="B763" s="5">
        <v>362</v>
      </c>
      <c r="C763" s="13" t="s">
        <v>2233</v>
      </c>
      <c r="D763" s="13" t="s">
        <v>2234</v>
      </c>
      <c r="E763" s="5" t="s">
        <v>2224</v>
      </c>
      <c r="F763" s="5">
        <v>1</v>
      </c>
      <c r="G763" s="5">
        <v>13.89</v>
      </c>
      <c r="H763" s="6">
        <v>15</v>
      </c>
      <c r="I763" s="14">
        <f t="shared" si="38"/>
        <v>13.888888888888888</v>
      </c>
      <c r="J763" s="14">
        <f t="shared" si="39"/>
        <v>13.194444444444443</v>
      </c>
      <c r="K763" s="14">
        <f t="shared" si="40"/>
        <v>13.194444444444443</v>
      </c>
    </row>
    <row r="764" spans="1:11" x14ac:dyDescent="0.25">
      <c r="A764" s="13">
        <v>762</v>
      </c>
      <c r="B764" s="5">
        <v>363</v>
      </c>
      <c r="C764" s="13" t="s">
        <v>2235</v>
      </c>
      <c r="D764" s="13" t="s">
        <v>2236</v>
      </c>
      <c r="E764" s="5" t="s">
        <v>2224</v>
      </c>
      <c r="F764" s="5">
        <v>1</v>
      </c>
      <c r="G764" s="5">
        <v>12.04</v>
      </c>
      <c r="H764" s="6">
        <f>G764*1.08</f>
        <v>13.0032</v>
      </c>
      <c r="I764" s="14">
        <f t="shared" si="38"/>
        <v>12.04</v>
      </c>
      <c r="J764" s="14">
        <f t="shared" si="39"/>
        <v>11.437999999999999</v>
      </c>
      <c r="K764" s="14">
        <f t="shared" si="40"/>
        <v>11.437999999999999</v>
      </c>
    </row>
    <row r="765" spans="1:11" x14ac:dyDescent="0.25">
      <c r="A765" s="13">
        <v>763</v>
      </c>
      <c r="B765" s="5">
        <v>364</v>
      </c>
      <c r="C765" s="13" t="s">
        <v>2237</v>
      </c>
      <c r="D765" s="13" t="s">
        <v>2238</v>
      </c>
      <c r="E765" s="5" t="s">
        <v>2227</v>
      </c>
      <c r="F765" s="5">
        <v>1</v>
      </c>
      <c r="G765" s="5">
        <v>12.96</v>
      </c>
      <c r="H765" s="6">
        <f>G765*1.08</f>
        <v>13.996800000000002</v>
      </c>
      <c r="I765" s="14">
        <f t="shared" si="38"/>
        <v>12.96</v>
      </c>
      <c r="J765" s="14">
        <f t="shared" si="39"/>
        <v>12.311999999999999</v>
      </c>
      <c r="K765" s="14">
        <f t="shared" si="40"/>
        <v>12.311999999999999</v>
      </c>
    </row>
    <row r="766" spans="1:11" x14ac:dyDescent="0.25">
      <c r="A766" s="13">
        <v>764</v>
      </c>
      <c r="B766" s="5">
        <v>365</v>
      </c>
      <c r="C766" s="13" t="s">
        <v>2239</v>
      </c>
      <c r="D766" s="13" t="s">
        <v>2240</v>
      </c>
      <c r="E766" s="5" t="s">
        <v>1405</v>
      </c>
      <c r="F766" s="5">
        <v>1</v>
      </c>
      <c r="G766" s="5">
        <v>8.8000000000000007</v>
      </c>
      <c r="H766" s="6">
        <f>G766*1.08</f>
        <v>9.5040000000000013</v>
      </c>
      <c r="I766" s="14">
        <f t="shared" si="38"/>
        <v>8.8000000000000007</v>
      </c>
      <c r="J766" s="14">
        <f t="shared" si="39"/>
        <v>8.36</v>
      </c>
      <c r="K766" s="14">
        <f t="shared" si="40"/>
        <v>8.36</v>
      </c>
    </row>
    <row r="767" spans="1:11" x14ac:dyDescent="0.25">
      <c r="A767" s="13">
        <v>765</v>
      </c>
      <c r="B767" s="5">
        <v>366</v>
      </c>
      <c r="C767" s="13" t="s">
        <v>2241</v>
      </c>
      <c r="D767" s="13" t="s">
        <v>2242</v>
      </c>
      <c r="E767" s="5" t="s">
        <v>1600</v>
      </c>
      <c r="F767" s="5">
        <v>1</v>
      </c>
      <c r="G767" s="5">
        <v>5.56</v>
      </c>
      <c r="H767" s="6">
        <v>6</v>
      </c>
      <c r="I767" s="14">
        <f t="shared" si="38"/>
        <v>5.5555555555555554</v>
      </c>
      <c r="J767" s="14">
        <f t="shared" si="39"/>
        <v>5.2777777777777777</v>
      </c>
      <c r="K767" s="14">
        <f t="shared" si="40"/>
        <v>5.2777777777777777</v>
      </c>
    </row>
    <row r="768" spans="1:11" x14ac:dyDescent="0.25">
      <c r="A768" s="13">
        <v>766</v>
      </c>
      <c r="B768" s="5">
        <v>367</v>
      </c>
      <c r="C768" s="13" t="s">
        <v>2243</v>
      </c>
      <c r="D768" s="13" t="s">
        <v>2242</v>
      </c>
      <c r="E768" s="5" t="s">
        <v>1600</v>
      </c>
      <c r="F768" s="5">
        <v>1</v>
      </c>
      <c r="G768" s="5">
        <v>5.56</v>
      </c>
      <c r="H768" s="6">
        <v>6</v>
      </c>
      <c r="I768" s="14">
        <f t="shared" si="38"/>
        <v>5.5555555555555554</v>
      </c>
      <c r="J768" s="14">
        <f t="shared" si="39"/>
        <v>5.2777777777777777</v>
      </c>
      <c r="K768" s="14">
        <f t="shared" si="40"/>
        <v>5.2777777777777777</v>
      </c>
    </row>
    <row r="769" spans="1:11" x14ac:dyDescent="0.25">
      <c r="A769" s="13">
        <v>767</v>
      </c>
      <c r="B769" s="5">
        <v>368</v>
      </c>
      <c r="C769" s="13" t="s">
        <v>2712</v>
      </c>
      <c r="D769" s="13" t="s">
        <v>2713</v>
      </c>
      <c r="E769" s="5" t="s">
        <v>1654</v>
      </c>
      <c r="F769" s="5">
        <v>1</v>
      </c>
      <c r="G769" s="5">
        <v>22</v>
      </c>
      <c r="H769" s="6">
        <v>22</v>
      </c>
      <c r="I769" s="14">
        <f t="shared" si="38"/>
        <v>20.37037037037037</v>
      </c>
      <c r="J769" s="14">
        <f t="shared" si="39"/>
        <v>19.351851851851851</v>
      </c>
      <c r="K769" s="14">
        <f t="shared" si="40"/>
        <v>19.351851851851851</v>
      </c>
    </row>
    <row r="770" spans="1:11" x14ac:dyDescent="0.25">
      <c r="A770" s="13">
        <v>768</v>
      </c>
      <c r="B770" s="5">
        <v>369</v>
      </c>
      <c r="C770" s="13" t="s">
        <v>2714</v>
      </c>
      <c r="D770" s="13" t="s">
        <v>2715</v>
      </c>
      <c r="E770" s="5" t="s">
        <v>1593</v>
      </c>
      <c r="F770" s="5">
        <v>1</v>
      </c>
      <c r="G770" s="5">
        <v>25</v>
      </c>
      <c r="H770" s="6">
        <v>25</v>
      </c>
      <c r="I770" s="14">
        <f t="shared" si="38"/>
        <v>23.148148148148145</v>
      </c>
      <c r="J770" s="14">
        <f t="shared" si="39"/>
        <v>21.990740740740737</v>
      </c>
      <c r="K770" s="14">
        <f t="shared" si="40"/>
        <v>21.990740740740737</v>
      </c>
    </row>
    <row r="771" spans="1:11" x14ac:dyDescent="0.25">
      <c r="A771" s="13">
        <v>769</v>
      </c>
      <c r="B771" s="5">
        <v>370</v>
      </c>
      <c r="C771" s="13" t="s">
        <v>2716</v>
      </c>
      <c r="D771" s="13" t="s">
        <v>2715</v>
      </c>
      <c r="E771" s="5" t="s">
        <v>1593</v>
      </c>
      <c r="F771" s="5">
        <v>1</v>
      </c>
      <c r="G771" s="5">
        <v>13</v>
      </c>
      <c r="H771" s="6">
        <v>13</v>
      </c>
      <c r="I771" s="14">
        <f t="shared" si="38"/>
        <v>12.037037037037036</v>
      </c>
      <c r="J771" s="14">
        <f t="shared" si="39"/>
        <v>11.435185185185183</v>
      </c>
      <c r="K771" s="14">
        <f t="shared" si="40"/>
        <v>11.435185185185183</v>
      </c>
    </row>
    <row r="772" spans="1:11" x14ac:dyDescent="0.25">
      <c r="A772" s="13">
        <v>770</v>
      </c>
      <c r="B772" s="5">
        <v>371</v>
      </c>
      <c r="C772" s="13" t="s">
        <v>2717</v>
      </c>
      <c r="D772" s="13" t="s">
        <v>2715</v>
      </c>
      <c r="E772" s="5" t="s">
        <v>1711</v>
      </c>
      <c r="F772" s="5">
        <v>1</v>
      </c>
      <c r="G772" s="5">
        <v>23</v>
      </c>
      <c r="H772" s="6">
        <v>23</v>
      </c>
      <c r="I772" s="14">
        <f t="shared" ref="I772:I835" si="43">H772/1.08</f>
        <v>21.296296296296294</v>
      </c>
      <c r="J772" s="14">
        <f t="shared" ref="J772:J835" si="44">I772*0.95</f>
        <v>20.231481481481477</v>
      </c>
      <c r="K772" s="14">
        <f t="shared" ref="K772:K835" si="45">F772*J772</f>
        <v>20.231481481481477</v>
      </c>
    </row>
    <row r="773" spans="1:11" x14ac:dyDescent="0.25">
      <c r="A773" s="13">
        <v>771</v>
      </c>
      <c r="B773" s="5">
        <v>372</v>
      </c>
      <c r="C773" s="13" t="s">
        <v>2718</v>
      </c>
      <c r="D773" s="13" t="s">
        <v>2715</v>
      </c>
      <c r="E773" s="5" t="s">
        <v>1711</v>
      </c>
      <c r="F773" s="5">
        <v>1</v>
      </c>
      <c r="G773" s="5">
        <v>24</v>
      </c>
      <c r="H773" s="6">
        <v>24</v>
      </c>
      <c r="I773" s="14">
        <f t="shared" si="43"/>
        <v>22.222222222222221</v>
      </c>
      <c r="J773" s="14">
        <f t="shared" si="44"/>
        <v>21.111111111111111</v>
      </c>
      <c r="K773" s="14">
        <f t="shared" si="45"/>
        <v>21.111111111111111</v>
      </c>
    </row>
    <row r="774" spans="1:11" x14ac:dyDescent="0.25">
      <c r="A774" s="13">
        <v>772</v>
      </c>
      <c r="B774" s="5">
        <v>373</v>
      </c>
      <c r="C774" s="13" t="s">
        <v>2719</v>
      </c>
      <c r="D774" s="13" t="s">
        <v>2715</v>
      </c>
      <c r="E774" s="5" t="s">
        <v>1711</v>
      </c>
      <c r="F774" s="5">
        <v>1</v>
      </c>
      <c r="G774" s="5">
        <v>19</v>
      </c>
      <c r="H774" s="6">
        <v>19</v>
      </c>
      <c r="I774" s="14">
        <f t="shared" si="43"/>
        <v>17.592592592592592</v>
      </c>
      <c r="J774" s="14">
        <f t="shared" si="44"/>
        <v>16.712962962962962</v>
      </c>
      <c r="K774" s="14">
        <f t="shared" si="45"/>
        <v>16.712962962962962</v>
      </c>
    </row>
    <row r="775" spans="1:11" x14ac:dyDescent="0.25">
      <c r="A775" s="13">
        <v>773</v>
      </c>
      <c r="B775" s="5">
        <v>374</v>
      </c>
      <c r="C775" s="13" t="s">
        <v>2720</v>
      </c>
      <c r="D775" s="13" t="s">
        <v>2715</v>
      </c>
      <c r="E775" s="5" t="s">
        <v>1711</v>
      </c>
      <c r="F775" s="5">
        <v>1</v>
      </c>
      <c r="G775" s="5">
        <v>32</v>
      </c>
      <c r="H775" s="6">
        <v>32</v>
      </c>
      <c r="I775" s="14">
        <f t="shared" si="43"/>
        <v>29.629629629629626</v>
      </c>
      <c r="J775" s="14">
        <f t="shared" si="44"/>
        <v>28.148148148148145</v>
      </c>
      <c r="K775" s="14">
        <f t="shared" si="45"/>
        <v>28.148148148148145</v>
      </c>
    </row>
    <row r="776" spans="1:11" x14ac:dyDescent="0.25">
      <c r="A776" s="13">
        <v>774</v>
      </c>
      <c r="B776" s="5">
        <v>375</v>
      </c>
      <c r="C776" s="13" t="s">
        <v>2721</v>
      </c>
      <c r="D776" s="13" t="s">
        <v>2715</v>
      </c>
      <c r="E776" s="5" t="s">
        <v>1711</v>
      </c>
      <c r="F776" s="5">
        <v>1</v>
      </c>
      <c r="G776" s="5">
        <v>22</v>
      </c>
      <c r="H776" s="6">
        <v>22</v>
      </c>
      <c r="I776" s="14">
        <f t="shared" si="43"/>
        <v>20.37037037037037</v>
      </c>
      <c r="J776" s="14">
        <f t="shared" si="44"/>
        <v>19.351851851851851</v>
      </c>
      <c r="K776" s="14">
        <f t="shared" si="45"/>
        <v>19.351851851851851</v>
      </c>
    </row>
    <row r="777" spans="1:11" x14ac:dyDescent="0.25">
      <c r="A777" s="13">
        <v>775</v>
      </c>
      <c r="B777" s="5">
        <v>376</v>
      </c>
      <c r="C777" s="13" t="s">
        <v>2722</v>
      </c>
      <c r="D777" s="13" t="s">
        <v>2715</v>
      </c>
      <c r="E777" s="5" t="s">
        <v>1711</v>
      </c>
      <c r="F777" s="5">
        <v>1</v>
      </c>
      <c r="G777" s="5">
        <v>27</v>
      </c>
      <c r="H777" s="6">
        <v>27</v>
      </c>
      <c r="I777" s="14">
        <f t="shared" si="43"/>
        <v>25</v>
      </c>
      <c r="J777" s="14">
        <f t="shared" si="44"/>
        <v>23.75</v>
      </c>
      <c r="K777" s="14">
        <f t="shared" si="45"/>
        <v>23.75</v>
      </c>
    </row>
    <row r="778" spans="1:11" x14ac:dyDescent="0.25">
      <c r="A778" s="13">
        <v>776</v>
      </c>
      <c r="B778" s="5">
        <v>377</v>
      </c>
      <c r="C778" s="13" t="s">
        <v>2723</v>
      </c>
      <c r="D778" s="13" t="s">
        <v>2715</v>
      </c>
      <c r="E778" s="5" t="s">
        <v>1711</v>
      </c>
      <c r="F778" s="5">
        <v>1</v>
      </c>
      <c r="G778" s="5">
        <v>27</v>
      </c>
      <c r="H778" s="6">
        <v>27</v>
      </c>
      <c r="I778" s="14">
        <f t="shared" si="43"/>
        <v>25</v>
      </c>
      <c r="J778" s="14">
        <f t="shared" si="44"/>
        <v>23.75</v>
      </c>
      <c r="K778" s="14">
        <f t="shared" si="45"/>
        <v>23.75</v>
      </c>
    </row>
    <row r="779" spans="1:11" x14ac:dyDescent="0.25">
      <c r="A779" s="13">
        <v>777</v>
      </c>
      <c r="B779" s="5">
        <v>378</v>
      </c>
      <c r="C779" s="13" t="s">
        <v>2724</v>
      </c>
      <c r="D779" s="13" t="s">
        <v>2715</v>
      </c>
      <c r="E779" s="5" t="s">
        <v>1711</v>
      </c>
      <c r="F779" s="5">
        <v>1</v>
      </c>
      <c r="G779" s="5">
        <v>28</v>
      </c>
      <c r="H779" s="6">
        <v>28</v>
      </c>
      <c r="I779" s="14">
        <f t="shared" si="43"/>
        <v>25.925925925925924</v>
      </c>
      <c r="J779" s="14">
        <f t="shared" si="44"/>
        <v>24.629629629629626</v>
      </c>
      <c r="K779" s="14">
        <f t="shared" si="45"/>
        <v>24.629629629629626</v>
      </c>
    </row>
    <row r="780" spans="1:11" x14ac:dyDescent="0.25">
      <c r="A780" s="13">
        <v>778</v>
      </c>
      <c r="B780" s="5">
        <v>379</v>
      </c>
      <c r="C780" s="13" t="s">
        <v>2755</v>
      </c>
      <c r="D780" s="13"/>
      <c r="E780" s="5" t="s">
        <v>2756</v>
      </c>
      <c r="F780" s="5">
        <v>1</v>
      </c>
      <c r="G780" s="5"/>
      <c r="H780" s="6">
        <v>140</v>
      </c>
      <c r="I780" s="14">
        <f t="shared" si="43"/>
        <v>129.62962962962962</v>
      </c>
      <c r="J780" s="14">
        <f t="shared" si="44"/>
        <v>123.14814814814814</v>
      </c>
      <c r="K780" s="14">
        <f t="shared" si="45"/>
        <v>123.14814814814814</v>
      </c>
    </row>
    <row r="781" spans="1:11" x14ac:dyDescent="0.25">
      <c r="A781" s="13">
        <v>779</v>
      </c>
      <c r="B781" s="5">
        <v>380</v>
      </c>
      <c r="C781" s="13" t="s">
        <v>2757</v>
      </c>
      <c r="D781" s="13"/>
      <c r="E781" s="5" t="s">
        <v>2756</v>
      </c>
      <c r="F781" s="5">
        <v>1</v>
      </c>
      <c r="G781" s="5"/>
      <c r="H781" s="6">
        <v>52</v>
      </c>
      <c r="I781" s="14">
        <f t="shared" si="43"/>
        <v>48.148148148148145</v>
      </c>
      <c r="J781" s="14">
        <f t="shared" si="44"/>
        <v>45.740740740740733</v>
      </c>
      <c r="K781" s="14">
        <f t="shared" si="45"/>
        <v>45.740740740740733</v>
      </c>
    </row>
    <row r="782" spans="1:11" x14ac:dyDescent="0.25">
      <c r="A782" s="13">
        <v>780</v>
      </c>
      <c r="B782" s="5">
        <v>381</v>
      </c>
      <c r="C782" s="13" t="s">
        <v>2573</v>
      </c>
      <c r="D782" s="13"/>
      <c r="E782" s="5" t="s">
        <v>1249</v>
      </c>
      <c r="F782" s="5">
        <v>1</v>
      </c>
      <c r="G782" s="5"/>
      <c r="H782" s="6">
        <v>30</v>
      </c>
      <c r="I782" s="14">
        <f t="shared" si="43"/>
        <v>27.777777777777775</v>
      </c>
      <c r="J782" s="14">
        <f t="shared" si="44"/>
        <v>26.388888888888886</v>
      </c>
      <c r="K782" s="14">
        <f t="shared" si="45"/>
        <v>26.388888888888886</v>
      </c>
    </row>
    <row r="783" spans="1:11" x14ac:dyDescent="0.25">
      <c r="A783" s="13">
        <v>781</v>
      </c>
      <c r="B783" s="5">
        <v>382</v>
      </c>
      <c r="C783" s="13" t="s">
        <v>2761</v>
      </c>
      <c r="D783" s="13"/>
      <c r="E783" s="5" t="s">
        <v>2762</v>
      </c>
      <c r="F783" s="5">
        <v>1</v>
      </c>
      <c r="G783" s="5"/>
      <c r="H783" s="6">
        <v>15</v>
      </c>
      <c r="I783" s="14">
        <f t="shared" si="43"/>
        <v>13.888888888888888</v>
      </c>
      <c r="J783" s="14">
        <f t="shared" si="44"/>
        <v>13.194444444444443</v>
      </c>
      <c r="K783" s="14">
        <f t="shared" si="45"/>
        <v>13.194444444444443</v>
      </c>
    </row>
    <row r="784" spans="1:11" x14ac:dyDescent="0.25">
      <c r="A784" s="13">
        <v>782</v>
      </c>
      <c r="B784" s="13"/>
      <c r="C784" s="13" t="s">
        <v>1247</v>
      </c>
      <c r="D784" s="13" t="s">
        <v>1248</v>
      </c>
      <c r="E784" s="5" t="s">
        <v>1249</v>
      </c>
      <c r="F784" s="5">
        <v>1</v>
      </c>
      <c r="G784" s="5">
        <v>16.2</v>
      </c>
      <c r="H784" s="6">
        <f t="shared" ref="H784:H815" si="46">G784*1.08</f>
        <v>17.495999999999999</v>
      </c>
      <c r="I784" s="14">
        <f t="shared" si="43"/>
        <v>16.2</v>
      </c>
      <c r="J784" s="14">
        <f t="shared" si="44"/>
        <v>15.389999999999999</v>
      </c>
      <c r="K784" s="14">
        <f t="shared" si="45"/>
        <v>15.389999999999999</v>
      </c>
    </row>
    <row r="785" spans="1:11" x14ac:dyDescent="0.25">
      <c r="A785" s="13">
        <v>783</v>
      </c>
      <c r="B785" s="13"/>
      <c r="C785" s="13" t="s">
        <v>1250</v>
      </c>
      <c r="D785" s="13" t="s">
        <v>1248</v>
      </c>
      <c r="E785" s="5" t="s">
        <v>1249</v>
      </c>
      <c r="F785" s="5">
        <v>1</v>
      </c>
      <c r="G785" s="5">
        <v>16.2</v>
      </c>
      <c r="H785" s="6">
        <f t="shared" si="46"/>
        <v>17.495999999999999</v>
      </c>
      <c r="I785" s="14">
        <f t="shared" si="43"/>
        <v>16.2</v>
      </c>
      <c r="J785" s="14">
        <f t="shared" si="44"/>
        <v>15.389999999999999</v>
      </c>
      <c r="K785" s="14">
        <f t="shared" si="45"/>
        <v>15.389999999999999</v>
      </c>
    </row>
    <row r="786" spans="1:11" x14ac:dyDescent="0.25">
      <c r="A786" s="13">
        <v>784</v>
      </c>
      <c r="B786" s="13"/>
      <c r="C786" s="13" t="s">
        <v>1251</v>
      </c>
      <c r="D786" s="13" t="s">
        <v>1252</v>
      </c>
      <c r="E786" s="5" t="s">
        <v>1253</v>
      </c>
      <c r="F786" s="5">
        <v>1</v>
      </c>
      <c r="G786" s="5">
        <v>8.8000000000000007</v>
      </c>
      <c r="H786" s="6">
        <f t="shared" si="46"/>
        <v>9.5040000000000013</v>
      </c>
      <c r="I786" s="14">
        <f t="shared" si="43"/>
        <v>8.8000000000000007</v>
      </c>
      <c r="J786" s="14">
        <f t="shared" si="44"/>
        <v>8.36</v>
      </c>
      <c r="K786" s="14">
        <f t="shared" si="45"/>
        <v>8.36</v>
      </c>
    </row>
    <row r="787" spans="1:11" x14ac:dyDescent="0.25">
      <c r="A787" s="13">
        <v>785</v>
      </c>
      <c r="B787" s="13"/>
      <c r="C787" s="13" t="s">
        <v>1254</v>
      </c>
      <c r="D787" s="13" t="s">
        <v>1255</v>
      </c>
      <c r="E787" s="5" t="s">
        <v>1256</v>
      </c>
      <c r="F787" s="5">
        <v>1</v>
      </c>
      <c r="G787" s="5">
        <v>24.07</v>
      </c>
      <c r="H787" s="6">
        <f t="shared" si="46"/>
        <v>25.995600000000003</v>
      </c>
      <c r="I787" s="14">
        <f t="shared" si="43"/>
        <v>24.07</v>
      </c>
      <c r="J787" s="14">
        <f t="shared" si="44"/>
        <v>22.866499999999998</v>
      </c>
      <c r="K787" s="14">
        <f t="shared" si="45"/>
        <v>22.866499999999998</v>
      </c>
    </row>
    <row r="788" spans="1:11" x14ac:dyDescent="0.25">
      <c r="A788" s="13">
        <v>786</v>
      </c>
      <c r="B788" s="13"/>
      <c r="C788" s="13" t="s">
        <v>1257</v>
      </c>
      <c r="D788" s="13" t="s">
        <v>1258</v>
      </c>
      <c r="E788" s="5" t="s">
        <v>1259</v>
      </c>
      <c r="F788" s="5">
        <v>1</v>
      </c>
      <c r="G788" s="5">
        <v>16.2</v>
      </c>
      <c r="H788" s="6">
        <f t="shared" si="46"/>
        <v>17.495999999999999</v>
      </c>
      <c r="I788" s="14">
        <f t="shared" si="43"/>
        <v>16.2</v>
      </c>
      <c r="J788" s="14">
        <f t="shared" si="44"/>
        <v>15.389999999999999</v>
      </c>
      <c r="K788" s="14">
        <f t="shared" si="45"/>
        <v>15.389999999999999</v>
      </c>
    </row>
    <row r="789" spans="1:11" x14ac:dyDescent="0.25">
      <c r="A789" s="13">
        <v>787</v>
      </c>
      <c r="B789" s="13"/>
      <c r="C789" s="13" t="s">
        <v>1260</v>
      </c>
      <c r="D789" s="13" t="s">
        <v>1258</v>
      </c>
      <c r="E789" s="5" t="s">
        <v>1261</v>
      </c>
      <c r="F789" s="5">
        <v>1</v>
      </c>
      <c r="G789" s="5">
        <v>12.04</v>
      </c>
      <c r="H789" s="6">
        <f t="shared" si="46"/>
        <v>13.0032</v>
      </c>
      <c r="I789" s="14">
        <f t="shared" si="43"/>
        <v>12.04</v>
      </c>
      <c r="J789" s="14">
        <f t="shared" si="44"/>
        <v>11.437999999999999</v>
      </c>
      <c r="K789" s="14">
        <f t="shared" si="45"/>
        <v>11.437999999999999</v>
      </c>
    </row>
    <row r="790" spans="1:11" x14ac:dyDescent="0.25">
      <c r="A790" s="13">
        <v>788</v>
      </c>
      <c r="B790" s="13"/>
      <c r="C790" s="13" t="s">
        <v>1262</v>
      </c>
      <c r="D790" s="13" t="s">
        <v>1258</v>
      </c>
      <c r="E790" s="5" t="s">
        <v>1261</v>
      </c>
      <c r="F790" s="5">
        <v>1</v>
      </c>
      <c r="G790" s="5">
        <v>10.19</v>
      </c>
      <c r="H790" s="6">
        <f t="shared" si="46"/>
        <v>11.0052</v>
      </c>
      <c r="I790" s="14">
        <f t="shared" si="43"/>
        <v>10.19</v>
      </c>
      <c r="J790" s="14">
        <f t="shared" si="44"/>
        <v>9.6804999999999986</v>
      </c>
      <c r="K790" s="14">
        <f t="shared" si="45"/>
        <v>9.6804999999999986</v>
      </c>
    </row>
    <row r="791" spans="1:11" x14ac:dyDescent="0.25">
      <c r="A791" s="13">
        <v>789</v>
      </c>
      <c r="B791" s="13"/>
      <c r="C791" s="13" t="s">
        <v>1263</v>
      </c>
      <c r="D791" s="13" t="s">
        <v>1258</v>
      </c>
      <c r="E791" s="5" t="s">
        <v>1261</v>
      </c>
      <c r="F791" s="5">
        <v>1</v>
      </c>
      <c r="G791" s="5">
        <v>12.04</v>
      </c>
      <c r="H791" s="6">
        <f t="shared" si="46"/>
        <v>13.0032</v>
      </c>
      <c r="I791" s="14">
        <f t="shared" si="43"/>
        <v>12.04</v>
      </c>
      <c r="J791" s="14">
        <f t="shared" si="44"/>
        <v>11.437999999999999</v>
      </c>
      <c r="K791" s="14">
        <f t="shared" si="45"/>
        <v>11.437999999999999</v>
      </c>
    </row>
    <row r="792" spans="1:11" x14ac:dyDescent="0.25">
      <c r="A792" s="13">
        <v>790</v>
      </c>
      <c r="B792" s="13"/>
      <c r="C792" s="13" t="s">
        <v>1264</v>
      </c>
      <c r="D792" s="13" t="s">
        <v>1258</v>
      </c>
      <c r="E792" s="5" t="s">
        <v>1261</v>
      </c>
      <c r="F792" s="5">
        <v>1</v>
      </c>
      <c r="G792" s="5">
        <v>8.33</v>
      </c>
      <c r="H792" s="6">
        <f t="shared" si="46"/>
        <v>8.9964000000000013</v>
      </c>
      <c r="I792" s="14">
        <f t="shared" si="43"/>
        <v>8.33</v>
      </c>
      <c r="J792" s="14">
        <f t="shared" si="44"/>
        <v>7.9135</v>
      </c>
      <c r="K792" s="14">
        <f t="shared" si="45"/>
        <v>7.9135</v>
      </c>
    </row>
    <row r="793" spans="1:11" x14ac:dyDescent="0.25">
      <c r="A793" s="13">
        <v>791</v>
      </c>
      <c r="B793" s="13"/>
      <c r="C793" s="13" t="s">
        <v>1265</v>
      </c>
      <c r="D793" s="13" t="s">
        <v>1258</v>
      </c>
      <c r="E793" s="5" t="s">
        <v>1261</v>
      </c>
      <c r="F793" s="5">
        <v>1</v>
      </c>
      <c r="G793" s="5">
        <v>10.19</v>
      </c>
      <c r="H793" s="6">
        <f t="shared" si="46"/>
        <v>11.0052</v>
      </c>
      <c r="I793" s="14">
        <f t="shared" si="43"/>
        <v>10.19</v>
      </c>
      <c r="J793" s="14">
        <f t="shared" si="44"/>
        <v>9.6804999999999986</v>
      </c>
      <c r="K793" s="14">
        <f t="shared" si="45"/>
        <v>9.6804999999999986</v>
      </c>
    </row>
    <row r="794" spans="1:11" x14ac:dyDescent="0.25">
      <c r="A794" s="13">
        <v>792</v>
      </c>
      <c r="B794" s="13"/>
      <c r="C794" s="13" t="s">
        <v>1266</v>
      </c>
      <c r="D794" s="13" t="s">
        <v>1258</v>
      </c>
      <c r="E794" s="5" t="s">
        <v>1261</v>
      </c>
      <c r="F794" s="5">
        <v>1</v>
      </c>
      <c r="G794" s="5">
        <v>12.04</v>
      </c>
      <c r="H794" s="6">
        <f t="shared" si="46"/>
        <v>13.0032</v>
      </c>
      <c r="I794" s="14">
        <f t="shared" si="43"/>
        <v>12.04</v>
      </c>
      <c r="J794" s="14">
        <f t="shared" si="44"/>
        <v>11.437999999999999</v>
      </c>
      <c r="K794" s="14">
        <f t="shared" si="45"/>
        <v>11.437999999999999</v>
      </c>
    </row>
    <row r="795" spans="1:11" x14ac:dyDescent="0.25">
      <c r="A795" s="13">
        <v>793</v>
      </c>
      <c r="B795" s="13"/>
      <c r="C795" s="13" t="s">
        <v>1267</v>
      </c>
      <c r="D795" s="13" t="s">
        <v>1248</v>
      </c>
      <c r="E795" s="5" t="s">
        <v>1249</v>
      </c>
      <c r="F795" s="5">
        <v>1</v>
      </c>
      <c r="G795" s="5">
        <v>16.2</v>
      </c>
      <c r="H795" s="6">
        <f t="shared" si="46"/>
        <v>17.495999999999999</v>
      </c>
      <c r="I795" s="14">
        <f t="shared" si="43"/>
        <v>16.2</v>
      </c>
      <c r="J795" s="14">
        <f t="shared" si="44"/>
        <v>15.389999999999999</v>
      </c>
      <c r="K795" s="14">
        <f t="shared" si="45"/>
        <v>15.389999999999999</v>
      </c>
    </row>
    <row r="796" spans="1:11" x14ac:dyDescent="0.25">
      <c r="A796" s="13">
        <v>794</v>
      </c>
      <c r="B796" s="13"/>
      <c r="C796" s="13" t="s">
        <v>1268</v>
      </c>
      <c r="D796" s="13" t="s">
        <v>1255</v>
      </c>
      <c r="E796" s="5" t="s">
        <v>1269</v>
      </c>
      <c r="F796" s="5">
        <v>1</v>
      </c>
      <c r="G796" s="5">
        <v>25.93</v>
      </c>
      <c r="H796" s="6">
        <f t="shared" si="46"/>
        <v>28.0044</v>
      </c>
      <c r="I796" s="14">
        <f t="shared" si="43"/>
        <v>25.93</v>
      </c>
      <c r="J796" s="14">
        <f t="shared" si="44"/>
        <v>24.633499999999998</v>
      </c>
      <c r="K796" s="14">
        <f t="shared" si="45"/>
        <v>24.633499999999998</v>
      </c>
    </row>
    <row r="797" spans="1:11" x14ac:dyDescent="0.25">
      <c r="A797" s="13">
        <v>795</v>
      </c>
      <c r="B797" s="13"/>
      <c r="C797" s="13" t="s">
        <v>1270</v>
      </c>
      <c r="D797" s="13" t="s">
        <v>1252</v>
      </c>
      <c r="E797" s="5" t="s">
        <v>1253</v>
      </c>
      <c r="F797" s="5">
        <v>1</v>
      </c>
      <c r="G797" s="5">
        <v>14.81</v>
      </c>
      <c r="H797" s="6">
        <f t="shared" si="46"/>
        <v>15.994800000000001</v>
      </c>
      <c r="I797" s="14">
        <f t="shared" si="43"/>
        <v>14.81</v>
      </c>
      <c r="J797" s="14">
        <f t="shared" si="44"/>
        <v>14.0695</v>
      </c>
      <c r="K797" s="14">
        <f t="shared" si="45"/>
        <v>14.0695</v>
      </c>
    </row>
    <row r="798" spans="1:11" x14ac:dyDescent="0.25">
      <c r="A798" s="13">
        <v>796</v>
      </c>
      <c r="B798" s="13"/>
      <c r="C798" s="13" t="s">
        <v>1271</v>
      </c>
      <c r="D798" s="13" t="s">
        <v>1252</v>
      </c>
      <c r="E798" s="5" t="s">
        <v>1253</v>
      </c>
      <c r="F798" s="5">
        <v>1</v>
      </c>
      <c r="G798" s="5">
        <v>11.11</v>
      </c>
      <c r="H798" s="6">
        <f t="shared" si="46"/>
        <v>11.998800000000001</v>
      </c>
      <c r="I798" s="14">
        <f t="shared" si="43"/>
        <v>11.11</v>
      </c>
      <c r="J798" s="14">
        <f t="shared" si="44"/>
        <v>10.554499999999999</v>
      </c>
      <c r="K798" s="14">
        <f t="shared" si="45"/>
        <v>10.554499999999999</v>
      </c>
    </row>
    <row r="799" spans="1:11" x14ac:dyDescent="0.25">
      <c r="A799" s="13">
        <v>797</v>
      </c>
      <c r="B799" s="13"/>
      <c r="C799" s="13" t="s">
        <v>1272</v>
      </c>
      <c r="D799" s="13" t="s">
        <v>1273</v>
      </c>
      <c r="E799" s="5" t="s">
        <v>1274</v>
      </c>
      <c r="F799" s="5">
        <v>1</v>
      </c>
      <c r="G799" s="5">
        <v>13.89</v>
      </c>
      <c r="H799" s="6">
        <f t="shared" si="46"/>
        <v>15.001200000000001</v>
      </c>
      <c r="I799" s="14">
        <f t="shared" si="43"/>
        <v>13.89</v>
      </c>
      <c r="J799" s="14">
        <f t="shared" si="44"/>
        <v>13.195499999999999</v>
      </c>
      <c r="K799" s="14">
        <f t="shared" si="45"/>
        <v>13.195499999999999</v>
      </c>
    </row>
    <row r="800" spans="1:11" x14ac:dyDescent="0.25">
      <c r="A800" s="13">
        <v>798</v>
      </c>
      <c r="B800" s="13"/>
      <c r="C800" s="13" t="s">
        <v>1275</v>
      </c>
      <c r="D800" s="13" t="s">
        <v>1252</v>
      </c>
      <c r="E800" s="5" t="s">
        <v>1253</v>
      </c>
      <c r="F800" s="5">
        <v>1</v>
      </c>
      <c r="G800" s="5">
        <v>8.8000000000000007</v>
      </c>
      <c r="H800" s="6">
        <f t="shared" si="46"/>
        <v>9.5040000000000013</v>
      </c>
      <c r="I800" s="14">
        <f t="shared" si="43"/>
        <v>8.8000000000000007</v>
      </c>
      <c r="J800" s="14">
        <f t="shared" si="44"/>
        <v>8.36</v>
      </c>
      <c r="K800" s="14">
        <f t="shared" si="45"/>
        <v>8.36</v>
      </c>
    </row>
    <row r="801" spans="1:11" x14ac:dyDescent="0.25">
      <c r="A801" s="13">
        <v>799</v>
      </c>
      <c r="B801" s="13"/>
      <c r="C801" s="13" t="s">
        <v>1276</v>
      </c>
      <c r="D801" s="13" t="s">
        <v>1277</v>
      </c>
      <c r="E801" s="5" t="s">
        <v>1278</v>
      </c>
      <c r="F801" s="5">
        <v>1</v>
      </c>
      <c r="G801" s="5">
        <v>23.15</v>
      </c>
      <c r="H801" s="6">
        <f t="shared" si="46"/>
        <v>25.001999999999999</v>
      </c>
      <c r="I801" s="14">
        <f t="shared" si="43"/>
        <v>23.15</v>
      </c>
      <c r="J801" s="14">
        <f t="shared" si="44"/>
        <v>21.992499999999996</v>
      </c>
      <c r="K801" s="14">
        <f t="shared" si="45"/>
        <v>21.992499999999996</v>
      </c>
    </row>
    <row r="802" spans="1:11" x14ac:dyDescent="0.25">
      <c r="A802" s="13">
        <v>800</v>
      </c>
      <c r="B802" s="13"/>
      <c r="C802" s="13" t="s">
        <v>1279</v>
      </c>
      <c r="D802" s="13" t="s">
        <v>1252</v>
      </c>
      <c r="E802" s="5" t="s">
        <v>1253</v>
      </c>
      <c r="F802" s="5">
        <v>1</v>
      </c>
      <c r="G802" s="5">
        <v>17.59</v>
      </c>
      <c r="H802" s="6">
        <f t="shared" si="46"/>
        <v>18.997199999999999</v>
      </c>
      <c r="I802" s="14">
        <f t="shared" si="43"/>
        <v>17.59</v>
      </c>
      <c r="J802" s="14">
        <f t="shared" si="44"/>
        <v>16.7105</v>
      </c>
      <c r="K802" s="14">
        <f t="shared" si="45"/>
        <v>16.7105</v>
      </c>
    </row>
    <row r="803" spans="1:11" x14ac:dyDescent="0.25">
      <c r="A803" s="13">
        <v>801</v>
      </c>
      <c r="B803" s="13"/>
      <c r="C803" s="13" t="s">
        <v>1280</v>
      </c>
      <c r="D803" s="13" t="s">
        <v>1281</v>
      </c>
      <c r="E803" s="5" t="s">
        <v>1274</v>
      </c>
      <c r="F803" s="5">
        <v>1</v>
      </c>
      <c r="G803" s="5">
        <v>17.59</v>
      </c>
      <c r="H803" s="6">
        <f t="shared" si="46"/>
        <v>18.997199999999999</v>
      </c>
      <c r="I803" s="14">
        <f t="shared" si="43"/>
        <v>17.59</v>
      </c>
      <c r="J803" s="14">
        <f t="shared" si="44"/>
        <v>16.7105</v>
      </c>
      <c r="K803" s="14">
        <f t="shared" si="45"/>
        <v>16.7105</v>
      </c>
    </row>
    <row r="804" spans="1:11" x14ac:dyDescent="0.25">
      <c r="A804" s="13">
        <v>802</v>
      </c>
      <c r="B804" s="13"/>
      <c r="C804" s="13" t="s">
        <v>1282</v>
      </c>
      <c r="D804" s="13" t="s">
        <v>1248</v>
      </c>
      <c r="E804" s="5" t="s">
        <v>1249</v>
      </c>
      <c r="F804" s="5">
        <v>1</v>
      </c>
      <c r="G804" s="5">
        <v>14.81</v>
      </c>
      <c r="H804" s="6">
        <f t="shared" si="46"/>
        <v>15.994800000000001</v>
      </c>
      <c r="I804" s="14">
        <f t="shared" si="43"/>
        <v>14.81</v>
      </c>
      <c r="J804" s="14">
        <f t="shared" si="44"/>
        <v>14.0695</v>
      </c>
      <c r="K804" s="14">
        <f t="shared" si="45"/>
        <v>14.0695</v>
      </c>
    </row>
    <row r="805" spans="1:11" x14ac:dyDescent="0.25">
      <c r="A805" s="13">
        <v>803</v>
      </c>
      <c r="B805" s="13"/>
      <c r="C805" s="13" t="s">
        <v>1283</v>
      </c>
      <c r="D805" s="13" t="s">
        <v>1284</v>
      </c>
      <c r="E805" s="5" t="s">
        <v>1249</v>
      </c>
      <c r="F805" s="5">
        <v>1</v>
      </c>
      <c r="G805" s="5">
        <v>17.13</v>
      </c>
      <c r="H805" s="6">
        <f t="shared" si="46"/>
        <v>18.500399999999999</v>
      </c>
      <c r="I805" s="14">
        <f t="shared" si="43"/>
        <v>17.13</v>
      </c>
      <c r="J805" s="14">
        <f t="shared" si="44"/>
        <v>16.273499999999999</v>
      </c>
      <c r="K805" s="14">
        <f t="shared" si="45"/>
        <v>16.273499999999999</v>
      </c>
    </row>
    <row r="806" spans="1:11" x14ac:dyDescent="0.25">
      <c r="A806" s="13">
        <v>804</v>
      </c>
      <c r="B806" s="13"/>
      <c r="C806" s="13" t="s">
        <v>1285</v>
      </c>
      <c r="D806" s="13" t="s">
        <v>1286</v>
      </c>
      <c r="E806" s="5" t="s">
        <v>1249</v>
      </c>
      <c r="F806" s="5">
        <v>1</v>
      </c>
      <c r="G806" s="5">
        <v>14.81</v>
      </c>
      <c r="H806" s="6">
        <f t="shared" si="46"/>
        <v>15.994800000000001</v>
      </c>
      <c r="I806" s="14">
        <f t="shared" si="43"/>
        <v>14.81</v>
      </c>
      <c r="J806" s="14">
        <f t="shared" si="44"/>
        <v>14.0695</v>
      </c>
      <c r="K806" s="14">
        <f t="shared" si="45"/>
        <v>14.0695</v>
      </c>
    </row>
    <row r="807" spans="1:11" x14ac:dyDescent="0.25">
      <c r="A807" s="13">
        <v>805</v>
      </c>
      <c r="B807" s="13"/>
      <c r="C807" s="13" t="s">
        <v>1287</v>
      </c>
      <c r="D807" s="13" t="s">
        <v>1288</v>
      </c>
      <c r="E807" s="5" t="s">
        <v>1259</v>
      </c>
      <c r="F807" s="5">
        <v>1</v>
      </c>
      <c r="G807" s="5">
        <v>16.670000000000002</v>
      </c>
      <c r="H807" s="6">
        <f t="shared" si="46"/>
        <v>18.003600000000002</v>
      </c>
      <c r="I807" s="14">
        <f t="shared" si="43"/>
        <v>16.670000000000002</v>
      </c>
      <c r="J807" s="14">
        <f t="shared" si="44"/>
        <v>15.836500000000001</v>
      </c>
      <c r="K807" s="14">
        <f t="shared" si="45"/>
        <v>15.836500000000001</v>
      </c>
    </row>
    <row r="808" spans="1:11" x14ac:dyDescent="0.25">
      <c r="A808" s="13">
        <v>806</v>
      </c>
      <c r="B808" s="13"/>
      <c r="C808" s="13" t="s">
        <v>1289</v>
      </c>
      <c r="D808" s="13" t="s">
        <v>1290</v>
      </c>
      <c r="E808" s="5" t="s">
        <v>1291</v>
      </c>
      <c r="F808" s="5">
        <v>1</v>
      </c>
      <c r="G808" s="5">
        <v>13.89</v>
      </c>
      <c r="H808" s="6">
        <f t="shared" si="46"/>
        <v>15.001200000000001</v>
      </c>
      <c r="I808" s="14">
        <f t="shared" si="43"/>
        <v>13.89</v>
      </c>
      <c r="J808" s="14">
        <f t="shared" si="44"/>
        <v>13.195499999999999</v>
      </c>
      <c r="K808" s="14">
        <f t="shared" si="45"/>
        <v>13.195499999999999</v>
      </c>
    </row>
    <row r="809" spans="1:11" x14ac:dyDescent="0.25">
      <c r="A809" s="13">
        <v>807</v>
      </c>
      <c r="B809" s="13"/>
      <c r="C809" s="13" t="s">
        <v>1292</v>
      </c>
      <c r="D809" s="13" t="s">
        <v>1293</v>
      </c>
      <c r="E809" s="5" t="s">
        <v>1294</v>
      </c>
      <c r="F809" s="5">
        <v>1</v>
      </c>
      <c r="G809" s="5">
        <v>19.440000000000001</v>
      </c>
      <c r="H809" s="6">
        <f t="shared" si="46"/>
        <v>20.995200000000004</v>
      </c>
      <c r="I809" s="14">
        <f t="shared" si="43"/>
        <v>19.440000000000001</v>
      </c>
      <c r="J809" s="14">
        <f t="shared" si="44"/>
        <v>18.468</v>
      </c>
      <c r="K809" s="14">
        <f t="shared" si="45"/>
        <v>18.468</v>
      </c>
    </row>
    <row r="810" spans="1:11" x14ac:dyDescent="0.25">
      <c r="A810" s="13">
        <v>808</v>
      </c>
      <c r="B810" s="13"/>
      <c r="C810" s="13" t="s">
        <v>1295</v>
      </c>
      <c r="D810" s="13" t="s">
        <v>1296</v>
      </c>
      <c r="E810" s="5" t="s">
        <v>1249</v>
      </c>
      <c r="F810" s="5">
        <v>1</v>
      </c>
      <c r="G810" s="5">
        <v>18.059999999999999</v>
      </c>
      <c r="H810" s="6">
        <f t="shared" si="46"/>
        <v>19.504799999999999</v>
      </c>
      <c r="I810" s="14">
        <f t="shared" si="43"/>
        <v>18.059999999999999</v>
      </c>
      <c r="J810" s="14">
        <f t="shared" si="44"/>
        <v>17.156999999999996</v>
      </c>
      <c r="K810" s="14">
        <f t="shared" si="45"/>
        <v>17.156999999999996</v>
      </c>
    </row>
    <row r="811" spans="1:11" x14ac:dyDescent="0.25">
      <c r="A811" s="13">
        <v>809</v>
      </c>
      <c r="B811" s="13"/>
      <c r="C811" s="13" t="s">
        <v>1297</v>
      </c>
      <c r="D811" s="13" t="s">
        <v>1298</v>
      </c>
      <c r="E811" s="5" t="s">
        <v>1278</v>
      </c>
      <c r="F811" s="5">
        <v>1</v>
      </c>
      <c r="G811" s="5">
        <v>18.52</v>
      </c>
      <c r="H811" s="6">
        <f t="shared" si="46"/>
        <v>20.0016</v>
      </c>
      <c r="I811" s="14">
        <f t="shared" si="43"/>
        <v>18.52</v>
      </c>
      <c r="J811" s="14">
        <f t="shared" si="44"/>
        <v>17.593999999999998</v>
      </c>
      <c r="K811" s="14">
        <f t="shared" si="45"/>
        <v>17.593999999999998</v>
      </c>
    </row>
    <row r="812" spans="1:11" x14ac:dyDescent="0.25">
      <c r="A812" s="13">
        <v>810</v>
      </c>
      <c r="B812" s="13"/>
      <c r="C812" s="13" t="s">
        <v>1299</v>
      </c>
      <c r="D812" s="13" t="s">
        <v>1252</v>
      </c>
      <c r="E812" s="5" t="s">
        <v>1253</v>
      </c>
      <c r="F812" s="5">
        <v>1</v>
      </c>
      <c r="G812" s="5">
        <v>19.440000000000001</v>
      </c>
      <c r="H812" s="6">
        <f t="shared" si="46"/>
        <v>20.995200000000004</v>
      </c>
      <c r="I812" s="14">
        <f t="shared" si="43"/>
        <v>19.440000000000001</v>
      </c>
      <c r="J812" s="14">
        <f t="shared" si="44"/>
        <v>18.468</v>
      </c>
      <c r="K812" s="14">
        <f t="shared" si="45"/>
        <v>18.468</v>
      </c>
    </row>
    <row r="813" spans="1:11" x14ac:dyDescent="0.25">
      <c r="A813" s="13">
        <v>811</v>
      </c>
      <c r="B813" s="13"/>
      <c r="C813" s="13" t="s">
        <v>1300</v>
      </c>
      <c r="D813" s="13" t="s">
        <v>1248</v>
      </c>
      <c r="E813" s="5" t="s">
        <v>1249</v>
      </c>
      <c r="F813" s="5">
        <v>1</v>
      </c>
      <c r="G813" s="5">
        <v>11.57</v>
      </c>
      <c r="H813" s="6">
        <f t="shared" si="46"/>
        <v>12.495600000000001</v>
      </c>
      <c r="I813" s="14">
        <f t="shared" si="43"/>
        <v>11.57</v>
      </c>
      <c r="J813" s="14">
        <f t="shared" si="44"/>
        <v>10.9915</v>
      </c>
      <c r="K813" s="14">
        <f t="shared" si="45"/>
        <v>10.9915</v>
      </c>
    </row>
    <row r="814" spans="1:11" x14ac:dyDescent="0.25">
      <c r="A814" s="13">
        <v>812</v>
      </c>
      <c r="B814" s="13"/>
      <c r="C814" s="13" t="s">
        <v>1301</v>
      </c>
      <c r="D814" s="13" t="s">
        <v>1255</v>
      </c>
      <c r="E814" s="5" t="s">
        <v>1269</v>
      </c>
      <c r="F814" s="5">
        <v>1</v>
      </c>
      <c r="G814" s="5">
        <v>16.670000000000002</v>
      </c>
      <c r="H814" s="6">
        <f t="shared" si="46"/>
        <v>18.003600000000002</v>
      </c>
      <c r="I814" s="14">
        <f t="shared" si="43"/>
        <v>16.670000000000002</v>
      </c>
      <c r="J814" s="14">
        <f t="shared" si="44"/>
        <v>15.836500000000001</v>
      </c>
      <c r="K814" s="14">
        <f t="shared" si="45"/>
        <v>15.836500000000001</v>
      </c>
    </row>
    <row r="815" spans="1:11" x14ac:dyDescent="0.25">
      <c r="A815" s="13">
        <v>813</v>
      </c>
      <c r="B815" s="13"/>
      <c r="C815" s="13" t="s">
        <v>1302</v>
      </c>
      <c r="D815" s="13" t="s">
        <v>1303</v>
      </c>
      <c r="E815" s="5" t="s">
        <v>1304</v>
      </c>
      <c r="F815" s="5">
        <v>1</v>
      </c>
      <c r="G815" s="5">
        <v>23.15</v>
      </c>
      <c r="H815" s="6">
        <f t="shared" si="46"/>
        <v>25.001999999999999</v>
      </c>
      <c r="I815" s="14">
        <f t="shared" si="43"/>
        <v>23.15</v>
      </c>
      <c r="J815" s="14">
        <f t="shared" si="44"/>
        <v>21.992499999999996</v>
      </c>
      <c r="K815" s="14">
        <f t="shared" si="45"/>
        <v>21.992499999999996</v>
      </c>
    </row>
    <row r="816" spans="1:11" x14ac:dyDescent="0.25">
      <c r="A816" s="13">
        <v>814</v>
      </c>
      <c r="B816" s="13"/>
      <c r="C816" s="13" t="s">
        <v>1305</v>
      </c>
      <c r="D816" s="13" t="s">
        <v>1248</v>
      </c>
      <c r="E816" s="5" t="s">
        <v>1249</v>
      </c>
      <c r="F816" s="5">
        <v>1</v>
      </c>
      <c r="G816" s="5">
        <v>17.13</v>
      </c>
      <c r="H816" s="6">
        <f t="shared" ref="H816:H847" si="47">G816*1.08</f>
        <v>18.500399999999999</v>
      </c>
      <c r="I816" s="14">
        <f t="shared" si="43"/>
        <v>17.13</v>
      </c>
      <c r="J816" s="14">
        <f t="shared" si="44"/>
        <v>16.273499999999999</v>
      </c>
      <c r="K816" s="14">
        <f t="shared" si="45"/>
        <v>16.273499999999999</v>
      </c>
    </row>
    <row r="817" spans="1:11" x14ac:dyDescent="0.25">
      <c r="A817" s="13">
        <v>815</v>
      </c>
      <c r="B817" s="13"/>
      <c r="C817" s="13" t="s">
        <v>1306</v>
      </c>
      <c r="D817" s="13" t="s">
        <v>1248</v>
      </c>
      <c r="E817" s="5" t="s">
        <v>1249</v>
      </c>
      <c r="F817" s="5">
        <v>1</v>
      </c>
      <c r="G817" s="5">
        <v>15.28</v>
      </c>
      <c r="H817" s="6">
        <f t="shared" si="47"/>
        <v>16.502400000000002</v>
      </c>
      <c r="I817" s="14">
        <f t="shared" si="43"/>
        <v>15.280000000000001</v>
      </c>
      <c r="J817" s="14">
        <f t="shared" si="44"/>
        <v>14.516</v>
      </c>
      <c r="K817" s="14">
        <f t="shared" si="45"/>
        <v>14.516</v>
      </c>
    </row>
    <row r="818" spans="1:11" x14ac:dyDescent="0.25">
      <c r="A818" s="13">
        <v>816</v>
      </c>
      <c r="B818" s="13"/>
      <c r="C818" s="13" t="s">
        <v>1307</v>
      </c>
      <c r="D818" s="13" t="s">
        <v>1288</v>
      </c>
      <c r="E818" s="5" t="s">
        <v>1308</v>
      </c>
      <c r="F818" s="5">
        <v>1</v>
      </c>
      <c r="G818" s="5">
        <v>14.81</v>
      </c>
      <c r="H818" s="6">
        <f t="shared" si="47"/>
        <v>15.994800000000001</v>
      </c>
      <c r="I818" s="14">
        <f t="shared" si="43"/>
        <v>14.81</v>
      </c>
      <c r="J818" s="14">
        <f t="shared" si="44"/>
        <v>14.0695</v>
      </c>
      <c r="K818" s="14">
        <f t="shared" si="45"/>
        <v>14.0695</v>
      </c>
    </row>
    <row r="819" spans="1:11" x14ac:dyDescent="0.25">
      <c r="A819" s="13">
        <v>817</v>
      </c>
      <c r="B819" s="13"/>
      <c r="C819" s="13" t="s">
        <v>1309</v>
      </c>
      <c r="D819" s="13" t="s">
        <v>1310</v>
      </c>
      <c r="E819" s="5" t="s">
        <v>1311</v>
      </c>
      <c r="F819" s="5">
        <v>1</v>
      </c>
      <c r="G819" s="5">
        <v>12.96</v>
      </c>
      <c r="H819" s="6">
        <f t="shared" si="47"/>
        <v>13.996800000000002</v>
      </c>
      <c r="I819" s="14">
        <f t="shared" si="43"/>
        <v>12.96</v>
      </c>
      <c r="J819" s="14">
        <f t="shared" si="44"/>
        <v>12.311999999999999</v>
      </c>
      <c r="K819" s="14">
        <f t="shared" si="45"/>
        <v>12.311999999999999</v>
      </c>
    </row>
    <row r="820" spans="1:11" x14ac:dyDescent="0.25">
      <c r="A820" s="13">
        <v>818</v>
      </c>
      <c r="B820" s="13"/>
      <c r="C820" s="13" t="s">
        <v>1312</v>
      </c>
      <c r="D820" s="13" t="s">
        <v>1288</v>
      </c>
      <c r="E820" s="5" t="s">
        <v>1308</v>
      </c>
      <c r="F820" s="5">
        <v>1</v>
      </c>
      <c r="G820" s="5">
        <v>9.26</v>
      </c>
      <c r="H820" s="6">
        <f t="shared" si="47"/>
        <v>10.0008</v>
      </c>
      <c r="I820" s="14">
        <f t="shared" si="43"/>
        <v>9.26</v>
      </c>
      <c r="J820" s="14">
        <f t="shared" si="44"/>
        <v>8.7969999999999988</v>
      </c>
      <c r="K820" s="14">
        <f t="shared" si="45"/>
        <v>8.7969999999999988</v>
      </c>
    </row>
    <row r="821" spans="1:11" x14ac:dyDescent="0.25">
      <c r="A821" s="13">
        <v>819</v>
      </c>
      <c r="B821" s="13"/>
      <c r="C821" s="13" t="s">
        <v>1313</v>
      </c>
      <c r="D821" s="13" t="s">
        <v>1296</v>
      </c>
      <c r="E821" s="5" t="s">
        <v>1249</v>
      </c>
      <c r="F821" s="5">
        <v>1</v>
      </c>
      <c r="G821" s="5">
        <v>18.52</v>
      </c>
      <c r="H821" s="6">
        <f t="shared" si="47"/>
        <v>20.0016</v>
      </c>
      <c r="I821" s="14">
        <f t="shared" si="43"/>
        <v>18.52</v>
      </c>
      <c r="J821" s="14">
        <f t="shared" si="44"/>
        <v>17.593999999999998</v>
      </c>
      <c r="K821" s="14">
        <f t="shared" si="45"/>
        <v>17.593999999999998</v>
      </c>
    </row>
    <row r="822" spans="1:11" x14ac:dyDescent="0.25">
      <c r="A822" s="13">
        <v>820</v>
      </c>
      <c r="B822" s="13"/>
      <c r="C822" s="13" t="s">
        <v>1314</v>
      </c>
      <c r="D822" s="13" t="s">
        <v>1296</v>
      </c>
      <c r="E822" s="5" t="s">
        <v>1249</v>
      </c>
      <c r="F822" s="5">
        <v>1</v>
      </c>
      <c r="G822" s="5">
        <v>17.13</v>
      </c>
      <c r="H822" s="6">
        <f t="shared" si="47"/>
        <v>18.500399999999999</v>
      </c>
      <c r="I822" s="14">
        <f t="shared" si="43"/>
        <v>17.13</v>
      </c>
      <c r="J822" s="14">
        <f t="shared" si="44"/>
        <v>16.273499999999999</v>
      </c>
      <c r="K822" s="14">
        <f t="shared" si="45"/>
        <v>16.273499999999999</v>
      </c>
    </row>
    <row r="823" spans="1:11" x14ac:dyDescent="0.25">
      <c r="A823" s="13">
        <v>821</v>
      </c>
      <c r="B823" s="13"/>
      <c r="C823" s="13" t="s">
        <v>1315</v>
      </c>
      <c r="D823" s="13" t="s">
        <v>1286</v>
      </c>
      <c r="E823" s="5" t="s">
        <v>1249</v>
      </c>
      <c r="F823" s="5">
        <v>1</v>
      </c>
      <c r="G823" s="5">
        <v>18.059999999999999</v>
      </c>
      <c r="H823" s="6">
        <f t="shared" si="47"/>
        <v>19.504799999999999</v>
      </c>
      <c r="I823" s="14">
        <f t="shared" si="43"/>
        <v>18.059999999999999</v>
      </c>
      <c r="J823" s="14">
        <f t="shared" si="44"/>
        <v>17.156999999999996</v>
      </c>
      <c r="K823" s="14">
        <f t="shared" si="45"/>
        <v>17.156999999999996</v>
      </c>
    </row>
    <row r="824" spans="1:11" x14ac:dyDescent="0.25">
      <c r="A824" s="13">
        <v>822</v>
      </c>
      <c r="B824" s="13"/>
      <c r="C824" s="13" t="s">
        <v>1316</v>
      </c>
      <c r="D824" s="13" t="s">
        <v>1317</v>
      </c>
      <c r="E824" s="5" t="s">
        <v>1249</v>
      </c>
      <c r="F824" s="5">
        <v>1</v>
      </c>
      <c r="G824" s="5">
        <v>14.81</v>
      </c>
      <c r="H824" s="6">
        <f t="shared" si="47"/>
        <v>15.994800000000001</v>
      </c>
      <c r="I824" s="14">
        <f t="shared" si="43"/>
        <v>14.81</v>
      </c>
      <c r="J824" s="14">
        <f t="shared" si="44"/>
        <v>14.0695</v>
      </c>
      <c r="K824" s="14">
        <f t="shared" si="45"/>
        <v>14.0695</v>
      </c>
    </row>
    <row r="825" spans="1:11" x14ac:dyDescent="0.25">
      <c r="A825" s="13">
        <v>823</v>
      </c>
      <c r="B825" s="13"/>
      <c r="C825" s="13" t="s">
        <v>1318</v>
      </c>
      <c r="D825" s="13" t="s">
        <v>1252</v>
      </c>
      <c r="E825" s="5" t="s">
        <v>1253</v>
      </c>
      <c r="F825" s="5">
        <v>1</v>
      </c>
      <c r="G825" s="5">
        <v>16.670000000000002</v>
      </c>
      <c r="H825" s="6">
        <f t="shared" si="47"/>
        <v>18.003600000000002</v>
      </c>
      <c r="I825" s="14">
        <f t="shared" si="43"/>
        <v>16.670000000000002</v>
      </c>
      <c r="J825" s="14">
        <f t="shared" si="44"/>
        <v>15.836500000000001</v>
      </c>
      <c r="K825" s="14">
        <f t="shared" si="45"/>
        <v>15.836500000000001</v>
      </c>
    </row>
    <row r="826" spans="1:11" x14ac:dyDescent="0.25">
      <c r="A826" s="13">
        <v>824</v>
      </c>
      <c r="B826" s="13"/>
      <c r="C826" s="13" t="s">
        <v>1319</v>
      </c>
      <c r="D826" s="13" t="s">
        <v>1288</v>
      </c>
      <c r="E826" s="5" t="s">
        <v>1259</v>
      </c>
      <c r="F826" s="5">
        <v>1</v>
      </c>
      <c r="G826" s="5">
        <v>13.89</v>
      </c>
      <c r="H826" s="6">
        <f t="shared" si="47"/>
        <v>15.001200000000001</v>
      </c>
      <c r="I826" s="14">
        <f t="shared" si="43"/>
        <v>13.89</v>
      </c>
      <c r="J826" s="14">
        <f t="shared" si="44"/>
        <v>13.195499999999999</v>
      </c>
      <c r="K826" s="14">
        <f t="shared" si="45"/>
        <v>13.195499999999999</v>
      </c>
    </row>
    <row r="827" spans="1:11" x14ac:dyDescent="0.25">
      <c r="A827" s="13">
        <v>825</v>
      </c>
      <c r="B827" s="13"/>
      <c r="C827" s="13" t="s">
        <v>1320</v>
      </c>
      <c r="D827" s="13" t="s">
        <v>1252</v>
      </c>
      <c r="E827" s="5" t="s">
        <v>1253</v>
      </c>
      <c r="F827" s="5">
        <v>1</v>
      </c>
      <c r="G827" s="5">
        <v>11.11</v>
      </c>
      <c r="H827" s="6">
        <f t="shared" si="47"/>
        <v>11.998800000000001</v>
      </c>
      <c r="I827" s="14">
        <f t="shared" si="43"/>
        <v>11.11</v>
      </c>
      <c r="J827" s="14">
        <f t="shared" si="44"/>
        <v>10.554499999999999</v>
      </c>
      <c r="K827" s="14">
        <f t="shared" si="45"/>
        <v>10.554499999999999</v>
      </c>
    </row>
    <row r="828" spans="1:11" x14ac:dyDescent="0.25">
      <c r="A828" s="13">
        <v>826</v>
      </c>
      <c r="B828" s="13"/>
      <c r="C828" s="13" t="s">
        <v>1321</v>
      </c>
      <c r="D828" s="13" t="s">
        <v>1286</v>
      </c>
      <c r="E828" s="5" t="s">
        <v>1249</v>
      </c>
      <c r="F828" s="5">
        <v>1</v>
      </c>
      <c r="G828" s="5">
        <v>18.059999999999999</v>
      </c>
      <c r="H828" s="6">
        <f t="shared" si="47"/>
        <v>19.504799999999999</v>
      </c>
      <c r="I828" s="14">
        <f t="shared" si="43"/>
        <v>18.059999999999999</v>
      </c>
      <c r="J828" s="14">
        <f t="shared" si="44"/>
        <v>17.156999999999996</v>
      </c>
      <c r="K828" s="14">
        <f t="shared" si="45"/>
        <v>17.156999999999996</v>
      </c>
    </row>
    <row r="829" spans="1:11" x14ac:dyDescent="0.25">
      <c r="A829" s="13">
        <v>827</v>
      </c>
      <c r="B829" s="13"/>
      <c r="C829" s="13" t="s">
        <v>1322</v>
      </c>
      <c r="D829" s="13" t="s">
        <v>1258</v>
      </c>
      <c r="E829" s="5" t="s">
        <v>1323</v>
      </c>
      <c r="F829" s="5">
        <v>1</v>
      </c>
      <c r="G829" s="5">
        <v>13.89</v>
      </c>
      <c r="H829" s="6">
        <f t="shared" si="47"/>
        <v>15.001200000000001</v>
      </c>
      <c r="I829" s="14">
        <f t="shared" si="43"/>
        <v>13.89</v>
      </c>
      <c r="J829" s="14">
        <f t="shared" si="44"/>
        <v>13.195499999999999</v>
      </c>
      <c r="K829" s="14">
        <f t="shared" si="45"/>
        <v>13.195499999999999</v>
      </c>
    </row>
    <row r="830" spans="1:11" x14ac:dyDescent="0.25">
      <c r="A830" s="13">
        <v>828</v>
      </c>
      <c r="B830" s="13"/>
      <c r="C830" s="13" t="s">
        <v>1324</v>
      </c>
      <c r="D830" s="13" t="s">
        <v>1248</v>
      </c>
      <c r="E830" s="5" t="s">
        <v>1249</v>
      </c>
      <c r="F830" s="5">
        <v>1</v>
      </c>
      <c r="G830" s="5">
        <v>13.89</v>
      </c>
      <c r="H830" s="6">
        <f t="shared" si="47"/>
        <v>15.001200000000001</v>
      </c>
      <c r="I830" s="14">
        <f t="shared" si="43"/>
        <v>13.89</v>
      </c>
      <c r="J830" s="14">
        <f t="shared" si="44"/>
        <v>13.195499999999999</v>
      </c>
      <c r="K830" s="14">
        <f t="shared" si="45"/>
        <v>13.195499999999999</v>
      </c>
    </row>
    <row r="831" spans="1:11" x14ac:dyDescent="0.25">
      <c r="A831" s="13">
        <v>829</v>
      </c>
      <c r="B831" s="13"/>
      <c r="C831" s="13" t="s">
        <v>1325</v>
      </c>
      <c r="D831" s="13" t="s">
        <v>1252</v>
      </c>
      <c r="E831" s="5" t="s">
        <v>1253</v>
      </c>
      <c r="F831" s="5">
        <v>1</v>
      </c>
      <c r="G831" s="5">
        <v>13.89</v>
      </c>
      <c r="H831" s="6">
        <f t="shared" si="47"/>
        <v>15.001200000000001</v>
      </c>
      <c r="I831" s="14">
        <f t="shared" si="43"/>
        <v>13.89</v>
      </c>
      <c r="J831" s="14">
        <f t="shared" si="44"/>
        <v>13.195499999999999</v>
      </c>
      <c r="K831" s="14">
        <f t="shared" si="45"/>
        <v>13.195499999999999</v>
      </c>
    </row>
    <row r="832" spans="1:11" x14ac:dyDescent="0.25">
      <c r="A832" s="13">
        <v>830</v>
      </c>
      <c r="B832" s="13"/>
      <c r="C832" s="13" t="s">
        <v>1326</v>
      </c>
      <c r="D832" s="13" t="s">
        <v>1248</v>
      </c>
      <c r="E832" s="5" t="s">
        <v>1249</v>
      </c>
      <c r="F832" s="5">
        <v>1</v>
      </c>
      <c r="G832" s="5">
        <v>14.81</v>
      </c>
      <c r="H832" s="6">
        <f t="shared" si="47"/>
        <v>15.994800000000001</v>
      </c>
      <c r="I832" s="14">
        <f t="shared" si="43"/>
        <v>14.81</v>
      </c>
      <c r="J832" s="14">
        <f t="shared" si="44"/>
        <v>14.0695</v>
      </c>
      <c r="K832" s="14">
        <f t="shared" si="45"/>
        <v>14.0695</v>
      </c>
    </row>
    <row r="833" spans="1:11" x14ac:dyDescent="0.25">
      <c r="A833" s="13">
        <v>831</v>
      </c>
      <c r="B833" s="13"/>
      <c r="C833" s="13" t="s">
        <v>1327</v>
      </c>
      <c r="D833" s="13" t="s">
        <v>1328</v>
      </c>
      <c r="E833" s="5" t="s">
        <v>1329</v>
      </c>
      <c r="F833" s="5">
        <v>1</v>
      </c>
      <c r="G833" s="5">
        <v>14.81</v>
      </c>
      <c r="H833" s="6">
        <f t="shared" si="47"/>
        <v>15.994800000000001</v>
      </c>
      <c r="I833" s="14">
        <f t="shared" si="43"/>
        <v>14.81</v>
      </c>
      <c r="J833" s="14">
        <f t="shared" si="44"/>
        <v>14.0695</v>
      </c>
      <c r="K833" s="14">
        <f t="shared" si="45"/>
        <v>14.0695</v>
      </c>
    </row>
    <row r="834" spans="1:11" x14ac:dyDescent="0.25">
      <c r="A834" s="13">
        <v>832</v>
      </c>
      <c r="B834" s="13"/>
      <c r="C834" s="13" t="s">
        <v>1330</v>
      </c>
      <c r="D834" s="13" t="s">
        <v>1248</v>
      </c>
      <c r="E834" s="5" t="s">
        <v>1249</v>
      </c>
      <c r="F834" s="5">
        <v>1</v>
      </c>
      <c r="G834" s="5">
        <v>15.28</v>
      </c>
      <c r="H834" s="6">
        <f t="shared" si="47"/>
        <v>16.502400000000002</v>
      </c>
      <c r="I834" s="14">
        <f t="shared" si="43"/>
        <v>15.280000000000001</v>
      </c>
      <c r="J834" s="14">
        <f t="shared" si="44"/>
        <v>14.516</v>
      </c>
      <c r="K834" s="14">
        <f t="shared" si="45"/>
        <v>14.516</v>
      </c>
    </row>
    <row r="835" spans="1:11" x14ac:dyDescent="0.25">
      <c r="A835" s="13">
        <v>833</v>
      </c>
      <c r="B835" s="13"/>
      <c r="C835" s="13" t="s">
        <v>1331</v>
      </c>
      <c r="D835" s="13" t="s">
        <v>1248</v>
      </c>
      <c r="E835" s="5" t="s">
        <v>1249</v>
      </c>
      <c r="F835" s="5">
        <v>1</v>
      </c>
      <c r="G835" s="5">
        <v>16.670000000000002</v>
      </c>
      <c r="H835" s="6">
        <f t="shared" si="47"/>
        <v>18.003600000000002</v>
      </c>
      <c r="I835" s="14">
        <f t="shared" si="43"/>
        <v>16.670000000000002</v>
      </c>
      <c r="J835" s="14">
        <f t="shared" si="44"/>
        <v>15.836500000000001</v>
      </c>
      <c r="K835" s="14">
        <f t="shared" si="45"/>
        <v>15.836500000000001</v>
      </c>
    </row>
    <row r="836" spans="1:11" x14ac:dyDescent="0.25">
      <c r="A836" s="13">
        <v>834</v>
      </c>
      <c r="B836" s="13"/>
      <c r="C836" s="13" t="s">
        <v>1332</v>
      </c>
      <c r="D836" s="13" t="s">
        <v>1333</v>
      </c>
      <c r="E836" s="5" t="s">
        <v>1334</v>
      </c>
      <c r="F836" s="5">
        <v>1</v>
      </c>
      <c r="G836" s="5">
        <v>20.37</v>
      </c>
      <c r="H836" s="6">
        <f t="shared" si="47"/>
        <v>21.999600000000001</v>
      </c>
      <c r="I836" s="14">
        <f t="shared" ref="I836:I899" si="48">H836/1.08</f>
        <v>20.37</v>
      </c>
      <c r="J836" s="14">
        <f t="shared" ref="J836:J899" si="49">I836*0.95</f>
        <v>19.351500000000001</v>
      </c>
      <c r="K836" s="14">
        <f t="shared" ref="K836:K899" si="50">F836*J836</f>
        <v>19.351500000000001</v>
      </c>
    </row>
    <row r="837" spans="1:11" x14ac:dyDescent="0.25">
      <c r="A837" s="13">
        <v>835</v>
      </c>
      <c r="B837" s="13"/>
      <c r="C837" s="13" t="s">
        <v>1335</v>
      </c>
      <c r="D837" s="13" t="s">
        <v>1333</v>
      </c>
      <c r="E837" s="5" t="s">
        <v>1334</v>
      </c>
      <c r="F837" s="5">
        <v>1</v>
      </c>
      <c r="G837" s="5">
        <v>20.37</v>
      </c>
      <c r="H837" s="6">
        <f t="shared" si="47"/>
        <v>21.999600000000001</v>
      </c>
      <c r="I837" s="14">
        <f t="shared" si="48"/>
        <v>20.37</v>
      </c>
      <c r="J837" s="14">
        <f t="shared" si="49"/>
        <v>19.351500000000001</v>
      </c>
      <c r="K837" s="14">
        <f t="shared" si="50"/>
        <v>19.351500000000001</v>
      </c>
    </row>
    <row r="838" spans="1:11" x14ac:dyDescent="0.25">
      <c r="A838" s="13">
        <v>836</v>
      </c>
      <c r="B838" s="13"/>
      <c r="C838" s="13" t="s">
        <v>1336</v>
      </c>
      <c r="D838" s="13" t="s">
        <v>1333</v>
      </c>
      <c r="E838" s="5" t="s">
        <v>1334</v>
      </c>
      <c r="F838" s="5">
        <v>1</v>
      </c>
      <c r="G838" s="5">
        <v>20.37</v>
      </c>
      <c r="H838" s="6">
        <f t="shared" si="47"/>
        <v>21.999600000000001</v>
      </c>
      <c r="I838" s="14">
        <f t="shared" si="48"/>
        <v>20.37</v>
      </c>
      <c r="J838" s="14">
        <f t="shared" si="49"/>
        <v>19.351500000000001</v>
      </c>
      <c r="K838" s="14">
        <f t="shared" si="50"/>
        <v>19.351500000000001</v>
      </c>
    </row>
    <row r="839" spans="1:11" x14ac:dyDescent="0.25">
      <c r="A839" s="13">
        <v>837</v>
      </c>
      <c r="B839" s="13"/>
      <c r="C839" s="13" t="s">
        <v>1337</v>
      </c>
      <c r="D839" s="13" t="s">
        <v>1248</v>
      </c>
      <c r="E839" s="5" t="s">
        <v>1249</v>
      </c>
      <c r="F839" s="5">
        <v>1</v>
      </c>
      <c r="G839" s="5">
        <v>13.89</v>
      </c>
      <c r="H839" s="6">
        <f t="shared" si="47"/>
        <v>15.001200000000001</v>
      </c>
      <c r="I839" s="14">
        <f t="shared" si="48"/>
        <v>13.89</v>
      </c>
      <c r="J839" s="14">
        <f t="shared" si="49"/>
        <v>13.195499999999999</v>
      </c>
      <c r="K839" s="14">
        <f t="shared" si="50"/>
        <v>13.195499999999999</v>
      </c>
    </row>
    <row r="840" spans="1:11" x14ac:dyDescent="0.25">
      <c r="A840" s="13">
        <v>838</v>
      </c>
      <c r="B840" s="13"/>
      <c r="C840" s="13" t="s">
        <v>1338</v>
      </c>
      <c r="D840" s="13" t="s">
        <v>1252</v>
      </c>
      <c r="E840" s="5" t="s">
        <v>1253</v>
      </c>
      <c r="F840" s="5">
        <v>1</v>
      </c>
      <c r="G840" s="5">
        <v>6.94</v>
      </c>
      <c r="H840" s="6">
        <f t="shared" si="47"/>
        <v>7.4952000000000005</v>
      </c>
      <c r="I840" s="14">
        <f t="shared" si="48"/>
        <v>6.94</v>
      </c>
      <c r="J840" s="14">
        <f t="shared" si="49"/>
        <v>6.593</v>
      </c>
      <c r="K840" s="14">
        <f t="shared" si="50"/>
        <v>6.593</v>
      </c>
    </row>
    <row r="841" spans="1:11" x14ac:dyDescent="0.25">
      <c r="A841" s="13">
        <v>839</v>
      </c>
      <c r="B841" s="13"/>
      <c r="C841" s="13" t="s">
        <v>1339</v>
      </c>
      <c r="D841" s="13" t="s">
        <v>1255</v>
      </c>
      <c r="E841" s="5" t="s">
        <v>1269</v>
      </c>
      <c r="F841" s="5">
        <v>1</v>
      </c>
      <c r="G841" s="5">
        <v>19.440000000000001</v>
      </c>
      <c r="H841" s="6">
        <f t="shared" si="47"/>
        <v>20.995200000000004</v>
      </c>
      <c r="I841" s="14">
        <f t="shared" si="48"/>
        <v>19.440000000000001</v>
      </c>
      <c r="J841" s="14">
        <f t="shared" si="49"/>
        <v>18.468</v>
      </c>
      <c r="K841" s="14">
        <f t="shared" si="50"/>
        <v>18.468</v>
      </c>
    </row>
    <row r="842" spans="1:11" x14ac:dyDescent="0.25">
      <c r="A842" s="13">
        <v>840</v>
      </c>
      <c r="B842" s="13"/>
      <c r="C842" s="13" t="s">
        <v>1340</v>
      </c>
      <c r="D842" s="13" t="s">
        <v>1341</v>
      </c>
      <c r="E842" s="5" t="s">
        <v>1342</v>
      </c>
      <c r="F842" s="5">
        <v>1</v>
      </c>
      <c r="G842" s="5">
        <v>18.52</v>
      </c>
      <c r="H842" s="6">
        <f t="shared" si="47"/>
        <v>20.0016</v>
      </c>
      <c r="I842" s="14">
        <f t="shared" si="48"/>
        <v>18.52</v>
      </c>
      <c r="J842" s="14">
        <f t="shared" si="49"/>
        <v>17.593999999999998</v>
      </c>
      <c r="K842" s="14">
        <f t="shared" si="50"/>
        <v>17.593999999999998</v>
      </c>
    </row>
    <row r="843" spans="1:11" x14ac:dyDescent="0.25">
      <c r="A843" s="13">
        <v>841</v>
      </c>
      <c r="B843" s="13"/>
      <c r="C843" s="13" t="s">
        <v>1343</v>
      </c>
      <c r="D843" s="13" t="s">
        <v>1288</v>
      </c>
      <c r="E843" s="5" t="s">
        <v>1259</v>
      </c>
      <c r="F843" s="5">
        <v>1</v>
      </c>
      <c r="G843" s="5">
        <v>17.59</v>
      </c>
      <c r="H843" s="6">
        <f t="shared" si="47"/>
        <v>18.997199999999999</v>
      </c>
      <c r="I843" s="14">
        <f t="shared" si="48"/>
        <v>17.59</v>
      </c>
      <c r="J843" s="14">
        <f t="shared" si="49"/>
        <v>16.7105</v>
      </c>
      <c r="K843" s="14">
        <f t="shared" si="50"/>
        <v>16.7105</v>
      </c>
    </row>
    <row r="844" spans="1:11" x14ac:dyDescent="0.25">
      <c r="A844" s="13">
        <v>842</v>
      </c>
      <c r="B844" s="13"/>
      <c r="C844" s="13" t="s">
        <v>1344</v>
      </c>
      <c r="D844" s="13" t="s">
        <v>1273</v>
      </c>
      <c r="E844" s="5" t="s">
        <v>1334</v>
      </c>
      <c r="F844" s="5">
        <v>1</v>
      </c>
      <c r="G844" s="5">
        <v>9.26</v>
      </c>
      <c r="H844" s="6">
        <f t="shared" si="47"/>
        <v>10.0008</v>
      </c>
      <c r="I844" s="14">
        <f t="shared" si="48"/>
        <v>9.26</v>
      </c>
      <c r="J844" s="14">
        <f t="shared" si="49"/>
        <v>8.7969999999999988</v>
      </c>
      <c r="K844" s="14">
        <f t="shared" si="50"/>
        <v>8.7969999999999988</v>
      </c>
    </row>
    <row r="845" spans="1:11" x14ac:dyDescent="0.25">
      <c r="A845" s="13">
        <v>843</v>
      </c>
      <c r="B845" s="13"/>
      <c r="C845" s="13" t="s">
        <v>1345</v>
      </c>
      <c r="D845" s="13" t="s">
        <v>1286</v>
      </c>
      <c r="E845" s="5" t="s">
        <v>1249</v>
      </c>
      <c r="F845" s="5">
        <v>1</v>
      </c>
      <c r="G845" s="5">
        <v>22.69</v>
      </c>
      <c r="H845" s="6">
        <f t="shared" si="47"/>
        <v>24.505200000000002</v>
      </c>
      <c r="I845" s="14">
        <f t="shared" si="48"/>
        <v>22.69</v>
      </c>
      <c r="J845" s="14">
        <f t="shared" si="49"/>
        <v>21.555499999999999</v>
      </c>
      <c r="K845" s="14">
        <f t="shared" si="50"/>
        <v>21.555499999999999</v>
      </c>
    </row>
    <row r="846" spans="1:11" x14ac:dyDescent="0.25">
      <c r="A846" s="13">
        <v>844</v>
      </c>
      <c r="B846" s="13"/>
      <c r="C846" s="13" t="s">
        <v>1346</v>
      </c>
      <c r="D846" s="13" t="s">
        <v>1347</v>
      </c>
      <c r="E846" s="5" t="s">
        <v>1348</v>
      </c>
      <c r="F846" s="5">
        <v>1</v>
      </c>
      <c r="G846" s="5">
        <v>18.52</v>
      </c>
      <c r="H846" s="6">
        <f t="shared" si="47"/>
        <v>20.0016</v>
      </c>
      <c r="I846" s="14">
        <f t="shared" si="48"/>
        <v>18.52</v>
      </c>
      <c r="J846" s="14">
        <f t="shared" si="49"/>
        <v>17.593999999999998</v>
      </c>
      <c r="K846" s="14">
        <f t="shared" si="50"/>
        <v>17.593999999999998</v>
      </c>
    </row>
    <row r="847" spans="1:11" x14ac:dyDescent="0.25">
      <c r="A847" s="13">
        <v>845</v>
      </c>
      <c r="B847" s="13"/>
      <c r="C847" s="13" t="s">
        <v>1349</v>
      </c>
      <c r="D847" s="13" t="s">
        <v>1350</v>
      </c>
      <c r="E847" s="5" t="s">
        <v>1351</v>
      </c>
      <c r="F847" s="5">
        <v>1</v>
      </c>
      <c r="G847" s="5">
        <v>14.81</v>
      </c>
      <c r="H847" s="6">
        <f t="shared" si="47"/>
        <v>15.994800000000001</v>
      </c>
      <c r="I847" s="14">
        <f t="shared" si="48"/>
        <v>14.81</v>
      </c>
      <c r="J847" s="14">
        <f t="shared" si="49"/>
        <v>14.0695</v>
      </c>
      <c r="K847" s="14">
        <f t="shared" si="50"/>
        <v>14.0695</v>
      </c>
    </row>
    <row r="848" spans="1:11" x14ac:dyDescent="0.25">
      <c r="A848" s="13">
        <v>846</v>
      </c>
      <c r="B848" s="13"/>
      <c r="C848" s="13" t="s">
        <v>1352</v>
      </c>
      <c r="D848" s="13" t="s">
        <v>1296</v>
      </c>
      <c r="E848" s="5" t="s">
        <v>1249</v>
      </c>
      <c r="F848" s="5">
        <v>1</v>
      </c>
      <c r="G848" s="5">
        <v>13.89</v>
      </c>
      <c r="H848" s="6">
        <f t="shared" ref="H848:H879" si="51">G848*1.08</f>
        <v>15.001200000000001</v>
      </c>
      <c r="I848" s="14">
        <f t="shared" si="48"/>
        <v>13.89</v>
      </c>
      <c r="J848" s="14">
        <f t="shared" si="49"/>
        <v>13.195499999999999</v>
      </c>
      <c r="K848" s="14">
        <f t="shared" si="50"/>
        <v>13.195499999999999</v>
      </c>
    </row>
    <row r="849" spans="1:11" x14ac:dyDescent="0.25">
      <c r="A849" s="13">
        <v>847</v>
      </c>
      <c r="B849" s="13"/>
      <c r="C849" s="13" t="s">
        <v>1353</v>
      </c>
      <c r="D849" s="13" t="s">
        <v>1296</v>
      </c>
      <c r="E849" s="5" t="s">
        <v>1354</v>
      </c>
      <c r="F849" s="5">
        <v>1</v>
      </c>
      <c r="G849" s="5">
        <v>8.8000000000000007</v>
      </c>
      <c r="H849" s="6">
        <f t="shared" si="51"/>
        <v>9.5040000000000013</v>
      </c>
      <c r="I849" s="14">
        <f t="shared" si="48"/>
        <v>8.8000000000000007</v>
      </c>
      <c r="J849" s="14">
        <f t="shared" si="49"/>
        <v>8.36</v>
      </c>
      <c r="K849" s="14">
        <f t="shared" si="50"/>
        <v>8.36</v>
      </c>
    </row>
    <row r="850" spans="1:11" x14ac:dyDescent="0.25">
      <c r="A850" s="13">
        <v>848</v>
      </c>
      <c r="B850" s="13"/>
      <c r="C850" s="13" t="s">
        <v>1355</v>
      </c>
      <c r="D850" s="13" t="s">
        <v>1356</v>
      </c>
      <c r="E850" s="5" t="s">
        <v>1249</v>
      </c>
      <c r="F850" s="5">
        <v>1</v>
      </c>
      <c r="G850" s="5">
        <v>13.43</v>
      </c>
      <c r="H850" s="6">
        <f t="shared" si="51"/>
        <v>14.5044</v>
      </c>
      <c r="I850" s="14">
        <f t="shared" si="48"/>
        <v>13.43</v>
      </c>
      <c r="J850" s="14">
        <f t="shared" si="49"/>
        <v>12.7585</v>
      </c>
      <c r="K850" s="14">
        <f t="shared" si="50"/>
        <v>12.7585</v>
      </c>
    </row>
    <row r="851" spans="1:11" x14ac:dyDescent="0.25">
      <c r="A851" s="13">
        <v>849</v>
      </c>
      <c r="B851" s="13"/>
      <c r="C851" s="13" t="s">
        <v>1357</v>
      </c>
      <c r="D851" s="13" t="s">
        <v>1248</v>
      </c>
      <c r="E851" s="5" t="s">
        <v>1249</v>
      </c>
      <c r="F851" s="5">
        <v>1</v>
      </c>
      <c r="G851" s="5">
        <v>9.26</v>
      </c>
      <c r="H851" s="6">
        <f t="shared" si="51"/>
        <v>10.0008</v>
      </c>
      <c r="I851" s="14">
        <f t="shared" si="48"/>
        <v>9.26</v>
      </c>
      <c r="J851" s="14">
        <f t="shared" si="49"/>
        <v>8.7969999999999988</v>
      </c>
      <c r="K851" s="14">
        <f t="shared" si="50"/>
        <v>8.7969999999999988</v>
      </c>
    </row>
    <row r="852" spans="1:11" x14ac:dyDescent="0.25">
      <c r="A852" s="13">
        <v>850</v>
      </c>
      <c r="B852" s="13"/>
      <c r="C852" s="13" t="s">
        <v>1358</v>
      </c>
      <c r="D852" s="13" t="s">
        <v>1296</v>
      </c>
      <c r="E852" s="5" t="s">
        <v>1249</v>
      </c>
      <c r="F852" s="5">
        <v>1</v>
      </c>
      <c r="G852" s="5">
        <v>13.43</v>
      </c>
      <c r="H852" s="6">
        <f t="shared" si="51"/>
        <v>14.5044</v>
      </c>
      <c r="I852" s="14">
        <f t="shared" si="48"/>
        <v>13.43</v>
      </c>
      <c r="J852" s="14">
        <f t="shared" si="49"/>
        <v>12.7585</v>
      </c>
      <c r="K852" s="14">
        <f t="shared" si="50"/>
        <v>12.7585</v>
      </c>
    </row>
    <row r="853" spans="1:11" x14ac:dyDescent="0.25">
      <c r="A853" s="13">
        <v>851</v>
      </c>
      <c r="B853" s="13"/>
      <c r="C853" s="13" t="s">
        <v>1359</v>
      </c>
      <c r="D853" s="13" t="s">
        <v>1248</v>
      </c>
      <c r="E853" s="5" t="s">
        <v>1249</v>
      </c>
      <c r="F853" s="5">
        <v>1</v>
      </c>
      <c r="G853" s="5">
        <v>18.52</v>
      </c>
      <c r="H853" s="6">
        <f t="shared" si="51"/>
        <v>20.0016</v>
      </c>
      <c r="I853" s="14">
        <f t="shared" si="48"/>
        <v>18.52</v>
      </c>
      <c r="J853" s="14">
        <f t="shared" si="49"/>
        <v>17.593999999999998</v>
      </c>
      <c r="K853" s="14">
        <f t="shared" si="50"/>
        <v>17.593999999999998</v>
      </c>
    </row>
    <row r="854" spans="1:11" x14ac:dyDescent="0.25">
      <c r="A854" s="13">
        <v>852</v>
      </c>
      <c r="B854" s="13"/>
      <c r="C854" s="13" t="s">
        <v>1360</v>
      </c>
      <c r="D854" s="13" t="s">
        <v>1248</v>
      </c>
      <c r="E854" s="5" t="s">
        <v>1249</v>
      </c>
      <c r="F854" s="5">
        <v>1</v>
      </c>
      <c r="G854" s="5">
        <v>15.28</v>
      </c>
      <c r="H854" s="6">
        <f t="shared" si="51"/>
        <v>16.502400000000002</v>
      </c>
      <c r="I854" s="14">
        <f t="shared" si="48"/>
        <v>15.280000000000001</v>
      </c>
      <c r="J854" s="14">
        <f t="shared" si="49"/>
        <v>14.516</v>
      </c>
      <c r="K854" s="14">
        <f t="shared" si="50"/>
        <v>14.516</v>
      </c>
    </row>
    <row r="855" spans="1:11" x14ac:dyDescent="0.25">
      <c r="A855" s="13">
        <v>853</v>
      </c>
      <c r="B855" s="13"/>
      <c r="C855" s="13" t="s">
        <v>1361</v>
      </c>
      <c r="D855" s="13" t="s">
        <v>1248</v>
      </c>
      <c r="E855" s="5" t="s">
        <v>1249</v>
      </c>
      <c r="F855" s="5">
        <v>1</v>
      </c>
      <c r="G855" s="5">
        <v>14.81</v>
      </c>
      <c r="H855" s="6">
        <f t="shared" si="51"/>
        <v>15.994800000000001</v>
      </c>
      <c r="I855" s="14">
        <f t="shared" si="48"/>
        <v>14.81</v>
      </c>
      <c r="J855" s="14">
        <f t="shared" si="49"/>
        <v>14.0695</v>
      </c>
      <c r="K855" s="14">
        <f t="shared" si="50"/>
        <v>14.0695</v>
      </c>
    </row>
    <row r="856" spans="1:11" x14ac:dyDescent="0.25">
      <c r="A856" s="13">
        <v>854</v>
      </c>
      <c r="B856" s="13"/>
      <c r="C856" s="13" t="s">
        <v>1362</v>
      </c>
      <c r="D856" s="13" t="s">
        <v>1248</v>
      </c>
      <c r="E856" s="5" t="s">
        <v>1249</v>
      </c>
      <c r="F856" s="5">
        <v>1</v>
      </c>
      <c r="G856" s="5">
        <v>13.89</v>
      </c>
      <c r="H856" s="6">
        <f t="shared" si="51"/>
        <v>15.001200000000001</v>
      </c>
      <c r="I856" s="14">
        <f t="shared" si="48"/>
        <v>13.89</v>
      </c>
      <c r="J856" s="14">
        <f t="shared" si="49"/>
        <v>13.195499999999999</v>
      </c>
      <c r="K856" s="14">
        <f t="shared" si="50"/>
        <v>13.195499999999999</v>
      </c>
    </row>
    <row r="857" spans="1:11" x14ac:dyDescent="0.25">
      <c r="A857" s="13">
        <v>855</v>
      </c>
      <c r="B857" s="13"/>
      <c r="C857" s="13" t="s">
        <v>1363</v>
      </c>
      <c r="D857" s="13" t="s">
        <v>1281</v>
      </c>
      <c r="E857" s="5" t="s">
        <v>1274</v>
      </c>
      <c r="F857" s="5">
        <v>1</v>
      </c>
      <c r="G857" s="5">
        <v>13.89</v>
      </c>
      <c r="H857" s="6">
        <f t="shared" si="51"/>
        <v>15.001200000000001</v>
      </c>
      <c r="I857" s="14">
        <f t="shared" si="48"/>
        <v>13.89</v>
      </c>
      <c r="J857" s="14">
        <f t="shared" si="49"/>
        <v>13.195499999999999</v>
      </c>
      <c r="K857" s="14">
        <f t="shared" si="50"/>
        <v>13.195499999999999</v>
      </c>
    </row>
    <row r="858" spans="1:11" x14ac:dyDescent="0.25">
      <c r="A858" s="13">
        <v>856</v>
      </c>
      <c r="B858" s="13"/>
      <c r="C858" s="13" t="s">
        <v>1364</v>
      </c>
      <c r="D858" s="13" t="s">
        <v>1248</v>
      </c>
      <c r="E858" s="5" t="s">
        <v>1249</v>
      </c>
      <c r="F858" s="5">
        <v>1</v>
      </c>
      <c r="G858" s="5">
        <v>15.28</v>
      </c>
      <c r="H858" s="6">
        <f t="shared" si="51"/>
        <v>16.502400000000002</v>
      </c>
      <c r="I858" s="14">
        <f t="shared" si="48"/>
        <v>15.280000000000001</v>
      </c>
      <c r="J858" s="14">
        <f t="shared" si="49"/>
        <v>14.516</v>
      </c>
      <c r="K858" s="14">
        <f t="shared" si="50"/>
        <v>14.516</v>
      </c>
    </row>
    <row r="859" spans="1:11" x14ac:dyDescent="0.25">
      <c r="A859" s="13">
        <v>857</v>
      </c>
      <c r="B859" s="13"/>
      <c r="C859" s="13" t="s">
        <v>1365</v>
      </c>
      <c r="D859" s="13" t="s">
        <v>1293</v>
      </c>
      <c r="E859" s="5" t="s">
        <v>1269</v>
      </c>
      <c r="F859" s="5">
        <v>1</v>
      </c>
      <c r="G859" s="5">
        <v>16.670000000000002</v>
      </c>
      <c r="H859" s="6">
        <f t="shared" si="51"/>
        <v>18.003600000000002</v>
      </c>
      <c r="I859" s="14">
        <f t="shared" si="48"/>
        <v>16.670000000000002</v>
      </c>
      <c r="J859" s="14">
        <f t="shared" si="49"/>
        <v>15.836500000000001</v>
      </c>
      <c r="K859" s="14">
        <f t="shared" si="50"/>
        <v>15.836500000000001</v>
      </c>
    </row>
    <row r="860" spans="1:11" x14ac:dyDescent="0.25">
      <c r="A860" s="13">
        <v>858</v>
      </c>
      <c r="B860" s="13"/>
      <c r="C860" s="13" t="s">
        <v>1366</v>
      </c>
      <c r="D860" s="13" t="s">
        <v>1248</v>
      </c>
      <c r="E860" s="5" t="s">
        <v>1249</v>
      </c>
      <c r="F860" s="5">
        <v>1</v>
      </c>
      <c r="G860" s="5">
        <v>17.13</v>
      </c>
      <c r="H860" s="6">
        <f t="shared" si="51"/>
        <v>18.500399999999999</v>
      </c>
      <c r="I860" s="14">
        <f t="shared" si="48"/>
        <v>17.13</v>
      </c>
      <c r="J860" s="14">
        <f t="shared" si="49"/>
        <v>16.273499999999999</v>
      </c>
      <c r="K860" s="14">
        <f t="shared" si="50"/>
        <v>16.273499999999999</v>
      </c>
    </row>
    <row r="861" spans="1:11" x14ac:dyDescent="0.25">
      <c r="A861" s="13">
        <v>859</v>
      </c>
      <c r="B861" s="13"/>
      <c r="C861" s="13" t="s">
        <v>1367</v>
      </c>
      <c r="D861" s="13" t="s">
        <v>1293</v>
      </c>
      <c r="E861" s="5" t="s">
        <v>1294</v>
      </c>
      <c r="F861" s="5">
        <v>1</v>
      </c>
      <c r="G861" s="5">
        <v>21.3</v>
      </c>
      <c r="H861" s="6">
        <f t="shared" si="51"/>
        <v>23.004000000000001</v>
      </c>
      <c r="I861" s="14">
        <f t="shared" si="48"/>
        <v>21.3</v>
      </c>
      <c r="J861" s="14">
        <f t="shared" si="49"/>
        <v>20.234999999999999</v>
      </c>
      <c r="K861" s="14">
        <f t="shared" si="50"/>
        <v>20.234999999999999</v>
      </c>
    </row>
    <row r="862" spans="1:11" x14ac:dyDescent="0.25">
      <c r="A862" s="13">
        <v>860</v>
      </c>
      <c r="B862" s="13"/>
      <c r="C862" s="13" t="s">
        <v>1368</v>
      </c>
      <c r="D862" s="13" t="s">
        <v>1281</v>
      </c>
      <c r="E862" s="5" t="s">
        <v>1274</v>
      </c>
      <c r="F862" s="5">
        <v>1</v>
      </c>
      <c r="G862" s="5">
        <v>13.89</v>
      </c>
      <c r="H862" s="6">
        <f t="shared" si="51"/>
        <v>15.001200000000001</v>
      </c>
      <c r="I862" s="14">
        <f t="shared" si="48"/>
        <v>13.89</v>
      </c>
      <c r="J862" s="14">
        <f t="shared" si="49"/>
        <v>13.195499999999999</v>
      </c>
      <c r="K862" s="14">
        <f t="shared" si="50"/>
        <v>13.195499999999999</v>
      </c>
    </row>
    <row r="863" spans="1:11" x14ac:dyDescent="0.25">
      <c r="A863" s="13">
        <v>861</v>
      </c>
      <c r="B863" s="13"/>
      <c r="C863" s="13" t="s">
        <v>1369</v>
      </c>
      <c r="D863" s="13" t="s">
        <v>1273</v>
      </c>
      <c r="E863" s="5" t="s">
        <v>1274</v>
      </c>
      <c r="F863" s="5">
        <v>1</v>
      </c>
      <c r="G863" s="5">
        <v>17.59</v>
      </c>
      <c r="H863" s="6">
        <f t="shared" si="51"/>
        <v>18.997199999999999</v>
      </c>
      <c r="I863" s="14">
        <f t="shared" si="48"/>
        <v>17.59</v>
      </c>
      <c r="J863" s="14">
        <f t="shared" si="49"/>
        <v>16.7105</v>
      </c>
      <c r="K863" s="14">
        <f t="shared" si="50"/>
        <v>16.7105</v>
      </c>
    </row>
    <row r="864" spans="1:11" x14ac:dyDescent="0.25">
      <c r="A864" s="13">
        <v>862</v>
      </c>
      <c r="B864" s="13"/>
      <c r="C864" s="13" t="s">
        <v>1370</v>
      </c>
      <c r="D864" s="13" t="s">
        <v>1248</v>
      </c>
      <c r="E864" s="5" t="s">
        <v>1249</v>
      </c>
      <c r="F864" s="5">
        <v>1</v>
      </c>
      <c r="G864" s="5">
        <v>14.81</v>
      </c>
      <c r="H864" s="6">
        <f t="shared" si="51"/>
        <v>15.994800000000001</v>
      </c>
      <c r="I864" s="14">
        <f t="shared" si="48"/>
        <v>14.81</v>
      </c>
      <c r="J864" s="14">
        <f t="shared" si="49"/>
        <v>14.0695</v>
      </c>
      <c r="K864" s="14">
        <f t="shared" si="50"/>
        <v>14.0695</v>
      </c>
    </row>
    <row r="865" spans="1:11" x14ac:dyDescent="0.25">
      <c r="A865" s="13">
        <v>863</v>
      </c>
      <c r="B865" s="13"/>
      <c r="C865" s="13" t="s">
        <v>1371</v>
      </c>
      <c r="D865" s="13" t="s">
        <v>1273</v>
      </c>
      <c r="E865" s="5" t="s">
        <v>1372</v>
      </c>
      <c r="F865" s="5">
        <v>1</v>
      </c>
      <c r="G865" s="5">
        <v>15.74</v>
      </c>
      <c r="H865" s="6">
        <f t="shared" si="51"/>
        <v>16.999200000000002</v>
      </c>
      <c r="I865" s="14">
        <f t="shared" si="48"/>
        <v>15.74</v>
      </c>
      <c r="J865" s="14">
        <f t="shared" si="49"/>
        <v>14.952999999999999</v>
      </c>
      <c r="K865" s="14">
        <f t="shared" si="50"/>
        <v>14.952999999999999</v>
      </c>
    </row>
    <row r="866" spans="1:11" x14ac:dyDescent="0.25">
      <c r="A866" s="13">
        <v>864</v>
      </c>
      <c r="B866" s="13"/>
      <c r="C866" s="13" t="s">
        <v>1373</v>
      </c>
      <c r="D866" s="13" t="s">
        <v>1281</v>
      </c>
      <c r="E866" s="5" t="s">
        <v>1274</v>
      </c>
      <c r="F866" s="5">
        <v>1</v>
      </c>
      <c r="G866" s="5">
        <v>17.59</v>
      </c>
      <c r="H866" s="6">
        <f t="shared" si="51"/>
        <v>18.997199999999999</v>
      </c>
      <c r="I866" s="14">
        <f t="shared" si="48"/>
        <v>17.59</v>
      </c>
      <c r="J866" s="14">
        <f t="shared" si="49"/>
        <v>16.7105</v>
      </c>
      <c r="K866" s="14">
        <f t="shared" si="50"/>
        <v>16.7105</v>
      </c>
    </row>
    <row r="867" spans="1:11" x14ac:dyDescent="0.25">
      <c r="A867" s="13">
        <v>865</v>
      </c>
      <c r="B867" s="13"/>
      <c r="C867" s="13" t="s">
        <v>1374</v>
      </c>
      <c r="D867" s="13" t="s">
        <v>1252</v>
      </c>
      <c r="E867" s="5" t="s">
        <v>1253</v>
      </c>
      <c r="F867" s="5">
        <v>1</v>
      </c>
      <c r="G867" s="5">
        <v>10.19</v>
      </c>
      <c r="H867" s="6">
        <f t="shared" si="51"/>
        <v>11.0052</v>
      </c>
      <c r="I867" s="14">
        <f t="shared" si="48"/>
        <v>10.19</v>
      </c>
      <c r="J867" s="14">
        <f t="shared" si="49"/>
        <v>9.6804999999999986</v>
      </c>
      <c r="K867" s="14">
        <f t="shared" si="50"/>
        <v>9.6804999999999986</v>
      </c>
    </row>
    <row r="868" spans="1:11" x14ac:dyDescent="0.25">
      <c r="A868" s="13">
        <v>866</v>
      </c>
      <c r="B868" s="13"/>
      <c r="C868" s="13" t="s">
        <v>1375</v>
      </c>
      <c r="D868" s="13" t="s">
        <v>1376</v>
      </c>
      <c r="E868" s="5" t="s">
        <v>1372</v>
      </c>
      <c r="F868" s="5">
        <v>1</v>
      </c>
      <c r="G868" s="5">
        <v>13.89</v>
      </c>
      <c r="H868" s="6">
        <f t="shared" si="51"/>
        <v>15.001200000000001</v>
      </c>
      <c r="I868" s="14">
        <f t="shared" si="48"/>
        <v>13.89</v>
      </c>
      <c r="J868" s="14">
        <f t="shared" si="49"/>
        <v>13.195499999999999</v>
      </c>
      <c r="K868" s="14">
        <f t="shared" si="50"/>
        <v>13.195499999999999</v>
      </c>
    </row>
    <row r="869" spans="1:11" x14ac:dyDescent="0.25">
      <c r="A869" s="13">
        <v>867</v>
      </c>
      <c r="B869" s="13"/>
      <c r="C869" s="13" t="s">
        <v>1377</v>
      </c>
      <c r="D869" s="13" t="s">
        <v>1376</v>
      </c>
      <c r="E869" s="5" t="s">
        <v>1372</v>
      </c>
      <c r="F869" s="5">
        <v>1</v>
      </c>
      <c r="G869" s="5">
        <v>15.74</v>
      </c>
      <c r="H869" s="6">
        <f t="shared" si="51"/>
        <v>16.999200000000002</v>
      </c>
      <c r="I869" s="14">
        <f t="shared" si="48"/>
        <v>15.74</v>
      </c>
      <c r="J869" s="14">
        <f t="shared" si="49"/>
        <v>14.952999999999999</v>
      </c>
      <c r="K869" s="14">
        <f t="shared" si="50"/>
        <v>14.952999999999999</v>
      </c>
    </row>
    <row r="870" spans="1:11" x14ac:dyDescent="0.25">
      <c r="A870" s="13">
        <v>868</v>
      </c>
      <c r="B870" s="13"/>
      <c r="C870" s="13" t="s">
        <v>1378</v>
      </c>
      <c r="D870" s="13" t="s">
        <v>1376</v>
      </c>
      <c r="E870" s="5" t="s">
        <v>1372</v>
      </c>
      <c r="F870" s="5">
        <v>1</v>
      </c>
      <c r="G870" s="5">
        <v>15.74</v>
      </c>
      <c r="H870" s="6">
        <f t="shared" si="51"/>
        <v>16.999200000000002</v>
      </c>
      <c r="I870" s="14">
        <f t="shared" si="48"/>
        <v>15.74</v>
      </c>
      <c r="J870" s="14">
        <f t="shared" si="49"/>
        <v>14.952999999999999</v>
      </c>
      <c r="K870" s="14">
        <f t="shared" si="50"/>
        <v>14.952999999999999</v>
      </c>
    </row>
    <row r="871" spans="1:11" x14ac:dyDescent="0.25">
      <c r="A871" s="13">
        <v>869</v>
      </c>
      <c r="B871" s="13"/>
      <c r="C871" s="13" t="s">
        <v>1379</v>
      </c>
      <c r="D871" s="13" t="s">
        <v>1376</v>
      </c>
      <c r="E871" s="5" t="s">
        <v>1372</v>
      </c>
      <c r="F871" s="5">
        <v>1</v>
      </c>
      <c r="G871" s="5">
        <v>15.74</v>
      </c>
      <c r="H871" s="6">
        <f t="shared" si="51"/>
        <v>16.999200000000002</v>
      </c>
      <c r="I871" s="14">
        <f t="shared" si="48"/>
        <v>15.74</v>
      </c>
      <c r="J871" s="14">
        <f t="shared" si="49"/>
        <v>14.952999999999999</v>
      </c>
      <c r="K871" s="14">
        <f t="shared" si="50"/>
        <v>14.952999999999999</v>
      </c>
    </row>
    <row r="872" spans="1:11" x14ac:dyDescent="0.25">
      <c r="A872" s="13">
        <v>870</v>
      </c>
      <c r="B872" s="13"/>
      <c r="C872" s="13" t="s">
        <v>1380</v>
      </c>
      <c r="D872" s="13" t="s">
        <v>1255</v>
      </c>
      <c r="E872" s="5" t="s">
        <v>1269</v>
      </c>
      <c r="F872" s="5">
        <v>1</v>
      </c>
      <c r="G872" s="5">
        <v>23.15</v>
      </c>
      <c r="H872" s="6">
        <f t="shared" si="51"/>
        <v>25.001999999999999</v>
      </c>
      <c r="I872" s="14">
        <f t="shared" si="48"/>
        <v>23.15</v>
      </c>
      <c r="J872" s="14">
        <f t="shared" si="49"/>
        <v>21.992499999999996</v>
      </c>
      <c r="K872" s="14">
        <f t="shared" si="50"/>
        <v>21.992499999999996</v>
      </c>
    </row>
    <row r="873" spans="1:11" x14ac:dyDescent="0.25">
      <c r="A873" s="13">
        <v>871</v>
      </c>
      <c r="B873" s="13"/>
      <c r="C873" s="13" t="s">
        <v>1381</v>
      </c>
      <c r="D873" s="13" t="s">
        <v>1382</v>
      </c>
      <c r="E873" s="5" t="s">
        <v>1274</v>
      </c>
      <c r="F873" s="5">
        <v>1</v>
      </c>
      <c r="G873" s="5">
        <v>9.26</v>
      </c>
      <c r="H873" s="6">
        <f t="shared" si="51"/>
        <v>10.0008</v>
      </c>
      <c r="I873" s="14">
        <f t="shared" si="48"/>
        <v>9.26</v>
      </c>
      <c r="J873" s="14">
        <f t="shared" si="49"/>
        <v>8.7969999999999988</v>
      </c>
      <c r="K873" s="14">
        <f t="shared" si="50"/>
        <v>8.7969999999999988</v>
      </c>
    </row>
    <row r="874" spans="1:11" x14ac:dyDescent="0.25">
      <c r="A874" s="13">
        <v>872</v>
      </c>
      <c r="B874" s="13"/>
      <c r="C874" s="13" t="s">
        <v>1383</v>
      </c>
      <c r="D874" s="13" t="s">
        <v>1288</v>
      </c>
      <c r="E874" s="5" t="s">
        <v>1259</v>
      </c>
      <c r="F874" s="5">
        <v>1</v>
      </c>
      <c r="G874" s="5">
        <v>13.89</v>
      </c>
      <c r="H874" s="6">
        <f t="shared" si="51"/>
        <v>15.001200000000001</v>
      </c>
      <c r="I874" s="14">
        <f t="shared" si="48"/>
        <v>13.89</v>
      </c>
      <c r="J874" s="14">
        <f t="shared" si="49"/>
        <v>13.195499999999999</v>
      </c>
      <c r="K874" s="14">
        <f t="shared" si="50"/>
        <v>13.195499999999999</v>
      </c>
    </row>
    <row r="875" spans="1:11" x14ac:dyDescent="0.25">
      <c r="A875" s="13">
        <v>873</v>
      </c>
      <c r="B875" s="13"/>
      <c r="C875" s="13" t="s">
        <v>1384</v>
      </c>
      <c r="D875" s="13" t="s">
        <v>1286</v>
      </c>
      <c r="E875" s="5" t="s">
        <v>1385</v>
      </c>
      <c r="F875" s="5">
        <v>1</v>
      </c>
      <c r="G875" s="5">
        <v>14.81</v>
      </c>
      <c r="H875" s="6">
        <f t="shared" si="51"/>
        <v>15.994800000000001</v>
      </c>
      <c r="I875" s="14">
        <f t="shared" si="48"/>
        <v>14.81</v>
      </c>
      <c r="J875" s="14">
        <f t="shared" si="49"/>
        <v>14.0695</v>
      </c>
      <c r="K875" s="14">
        <f t="shared" si="50"/>
        <v>14.0695</v>
      </c>
    </row>
    <row r="876" spans="1:11" x14ac:dyDescent="0.25">
      <c r="A876" s="13">
        <v>874</v>
      </c>
      <c r="B876" s="13"/>
      <c r="C876" s="13" t="s">
        <v>1386</v>
      </c>
      <c r="D876" s="13" t="s">
        <v>1273</v>
      </c>
      <c r="E876" s="5" t="s">
        <v>1256</v>
      </c>
      <c r="F876" s="5">
        <v>1</v>
      </c>
      <c r="G876" s="5">
        <v>20.37</v>
      </c>
      <c r="H876" s="6">
        <f t="shared" si="51"/>
        <v>21.999600000000001</v>
      </c>
      <c r="I876" s="14">
        <f t="shared" si="48"/>
        <v>20.37</v>
      </c>
      <c r="J876" s="14">
        <f t="shared" si="49"/>
        <v>19.351500000000001</v>
      </c>
      <c r="K876" s="14">
        <f t="shared" si="50"/>
        <v>19.351500000000001</v>
      </c>
    </row>
    <row r="877" spans="1:11" x14ac:dyDescent="0.25">
      <c r="A877" s="13">
        <v>875</v>
      </c>
      <c r="B877" s="13"/>
      <c r="C877" s="13" t="s">
        <v>1387</v>
      </c>
      <c r="D877" s="13" t="s">
        <v>1388</v>
      </c>
      <c r="E877" s="5" t="s">
        <v>1249</v>
      </c>
      <c r="F877" s="5">
        <v>1</v>
      </c>
      <c r="G877" s="5">
        <v>13.43</v>
      </c>
      <c r="H877" s="6">
        <f t="shared" si="51"/>
        <v>14.5044</v>
      </c>
      <c r="I877" s="14">
        <f t="shared" si="48"/>
        <v>13.43</v>
      </c>
      <c r="J877" s="14">
        <f t="shared" si="49"/>
        <v>12.7585</v>
      </c>
      <c r="K877" s="14">
        <f t="shared" si="50"/>
        <v>12.7585</v>
      </c>
    </row>
    <row r="878" spans="1:11" x14ac:dyDescent="0.25">
      <c r="A878" s="13">
        <v>876</v>
      </c>
      <c r="B878" s="13"/>
      <c r="C878" s="13" t="s">
        <v>1389</v>
      </c>
      <c r="D878" s="13" t="s">
        <v>1390</v>
      </c>
      <c r="E878" s="5" t="s">
        <v>1391</v>
      </c>
      <c r="F878" s="5">
        <v>1</v>
      </c>
      <c r="G878" s="5">
        <v>18.52</v>
      </c>
      <c r="H878" s="6">
        <f t="shared" si="51"/>
        <v>20.0016</v>
      </c>
      <c r="I878" s="14">
        <f t="shared" si="48"/>
        <v>18.52</v>
      </c>
      <c r="J878" s="14">
        <f t="shared" si="49"/>
        <v>17.593999999999998</v>
      </c>
      <c r="K878" s="14">
        <f t="shared" si="50"/>
        <v>17.593999999999998</v>
      </c>
    </row>
    <row r="879" spans="1:11" x14ac:dyDescent="0.25">
      <c r="A879" s="13">
        <v>877</v>
      </c>
      <c r="B879" s="13"/>
      <c r="C879" s="13" t="s">
        <v>1392</v>
      </c>
      <c r="D879" s="13" t="s">
        <v>1390</v>
      </c>
      <c r="E879" s="5" t="s">
        <v>1391</v>
      </c>
      <c r="F879" s="5">
        <v>1</v>
      </c>
      <c r="G879" s="5">
        <v>18.52</v>
      </c>
      <c r="H879" s="6">
        <f t="shared" si="51"/>
        <v>20.0016</v>
      </c>
      <c r="I879" s="14">
        <f t="shared" si="48"/>
        <v>18.52</v>
      </c>
      <c r="J879" s="14">
        <f t="shared" si="49"/>
        <v>17.593999999999998</v>
      </c>
      <c r="K879" s="14">
        <f t="shared" si="50"/>
        <v>17.593999999999998</v>
      </c>
    </row>
    <row r="880" spans="1:11" x14ac:dyDescent="0.25">
      <c r="A880" s="13">
        <v>878</v>
      </c>
      <c r="B880" s="13"/>
      <c r="C880" s="13" t="s">
        <v>1393</v>
      </c>
      <c r="D880" s="13" t="s">
        <v>1394</v>
      </c>
      <c r="E880" s="5" t="s">
        <v>1395</v>
      </c>
      <c r="F880" s="5">
        <v>1</v>
      </c>
      <c r="G880" s="5">
        <v>9.26</v>
      </c>
      <c r="H880" s="6">
        <f t="shared" ref="H880:H902" si="52">G880*1.08</f>
        <v>10.0008</v>
      </c>
      <c r="I880" s="14">
        <f t="shared" si="48"/>
        <v>9.26</v>
      </c>
      <c r="J880" s="14">
        <f t="shared" si="49"/>
        <v>8.7969999999999988</v>
      </c>
      <c r="K880" s="14">
        <f t="shared" si="50"/>
        <v>8.7969999999999988</v>
      </c>
    </row>
    <row r="881" spans="1:11" x14ac:dyDescent="0.25">
      <c r="A881" s="13">
        <v>879</v>
      </c>
      <c r="B881" s="13"/>
      <c r="C881" s="13" t="s">
        <v>1396</v>
      </c>
      <c r="D881" s="13" t="s">
        <v>1296</v>
      </c>
      <c r="E881" s="5" t="s">
        <v>1397</v>
      </c>
      <c r="F881" s="5">
        <v>1</v>
      </c>
      <c r="G881" s="5">
        <v>37.04</v>
      </c>
      <c r="H881" s="6">
        <f t="shared" si="52"/>
        <v>40.0032</v>
      </c>
      <c r="I881" s="14">
        <f t="shared" si="48"/>
        <v>37.04</v>
      </c>
      <c r="J881" s="14">
        <f t="shared" si="49"/>
        <v>35.187999999999995</v>
      </c>
      <c r="K881" s="14">
        <f t="shared" si="50"/>
        <v>35.187999999999995</v>
      </c>
    </row>
    <row r="882" spans="1:11" x14ac:dyDescent="0.25">
      <c r="A882" s="13">
        <v>880</v>
      </c>
      <c r="B882" s="13"/>
      <c r="C882" s="13" t="s">
        <v>1398</v>
      </c>
      <c r="D882" s="13" t="s">
        <v>1399</v>
      </c>
      <c r="E882" s="5" t="s">
        <v>1400</v>
      </c>
      <c r="F882" s="5">
        <v>1</v>
      </c>
      <c r="G882" s="5">
        <v>9.26</v>
      </c>
      <c r="H882" s="6">
        <f t="shared" si="52"/>
        <v>10.0008</v>
      </c>
      <c r="I882" s="14">
        <f t="shared" si="48"/>
        <v>9.26</v>
      </c>
      <c r="J882" s="14">
        <f t="shared" si="49"/>
        <v>8.7969999999999988</v>
      </c>
      <c r="K882" s="14">
        <f t="shared" si="50"/>
        <v>8.7969999999999988</v>
      </c>
    </row>
    <row r="883" spans="1:11" x14ac:dyDescent="0.25">
      <c r="A883" s="13">
        <v>881</v>
      </c>
      <c r="B883" s="13"/>
      <c r="C883" s="13" t="s">
        <v>1401</v>
      </c>
      <c r="D883" s="13" t="s">
        <v>1255</v>
      </c>
      <c r="E883" s="5" t="s">
        <v>1269</v>
      </c>
      <c r="F883" s="5">
        <v>1</v>
      </c>
      <c r="G883" s="5">
        <v>26.85</v>
      </c>
      <c r="H883" s="6">
        <f t="shared" si="52"/>
        <v>28.998000000000005</v>
      </c>
      <c r="I883" s="14">
        <f t="shared" si="48"/>
        <v>26.85</v>
      </c>
      <c r="J883" s="14">
        <f t="shared" si="49"/>
        <v>25.5075</v>
      </c>
      <c r="K883" s="14">
        <f t="shared" si="50"/>
        <v>25.5075</v>
      </c>
    </row>
    <row r="884" spans="1:11" x14ac:dyDescent="0.25">
      <c r="A884" s="13">
        <v>882</v>
      </c>
      <c r="B884" s="13"/>
      <c r="C884" s="13" t="s">
        <v>1402</v>
      </c>
      <c r="D884" s="13" t="s">
        <v>1296</v>
      </c>
      <c r="E884" s="5" t="s">
        <v>1249</v>
      </c>
      <c r="F884" s="5">
        <v>1</v>
      </c>
      <c r="G884" s="5">
        <v>13.43</v>
      </c>
      <c r="H884" s="6">
        <f t="shared" si="52"/>
        <v>14.5044</v>
      </c>
      <c r="I884" s="14">
        <f t="shared" si="48"/>
        <v>13.43</v>
      </c>
      <c r="J884" s="14">
        <f t="shared" si="49"/>
        <v>12.7585</v>
      </c>
      <c r="K884" s="14">
        <f t="shared" si="50"/>
        <v>12.7585</v>
      </c>
    </row>
    <row r="885" spans="1:11" x14ac:dyDescent="0.25">
      <c r="A885" s="13">
        <v>883</v>
      </c>
      <c r="B885" s="13"/>
      <c r="C885" s="13" t="s">
        <v>1403</v>
      </c>
      <c r="D885" s="13" t="s">
        <v>1404</v>
      </c>
      <c r="E885" s="5" t="s">
        <v>1405</v>
      </c>
      <c r="F885" s="5">
        <v>1</v>
      </c>
      <c r="G885" s="5">
        <v>4.63</v>
      </c>
      <c r="H885" s="6">
        <f t="shared" si="52"/>
        <v>5.0004</v>
      </c>
      <c r="I885" s="14">
        <f t="shared" si="48"/>
        <v>4.63</v>
      </c>
      <c r="J885" s="14">
        <f t="shared" si="49"/>
        <v>4.3984999999999994</v>
      </c>
      <c r="K885" s="14">
        <f t="shared" si="50"/>
        <v>4.3984999999999994</v>
      </c>
    </row>
    <row r="886" spans="1:11" x14ac:dyDescent="0.25">
      <c r="A886" s="13">
        <v>884</v>
      </c>
      <c r="B886" s="13"/>
      <c r="C886" s="13" t="s">
        <v>1406</v>
      </c>
      <c r="D886" s="13" t="s">
        <v>1296</v>
      </c>
      <c r="E886" s="5" t="s">
        <v>1249</v>
      </c>
      <c r="F886" s="5">
        <v>1</v>
      </c>
      <c r="G886" s="5">
        <v>15.74</v>
      </c>
      <c r="H886" s="6">
        <f t="shared" si="52"/>
        <v>16.999200000000002</v>
      </c>
      <c r="I886" s="14">
        <f t="shared" si="48"/>
        <v>15.74</v>
      </c>
      <c r="J886" s="14">
        <f t="shared" si="49"/>
        <v>14.952999999999999</v>
      </c>
      <c r="K886" s="14">
        <f t="shared" si="50"/>
        <v>14.952999999999999</v>
      </c>
    </row>
    <row r="887" spans="1:11" x14ac:dyDescent="0.25">
      <c r="A887" s="13">
        <v>885</v>
      </c>
      <c r="B887" s="13"/>
      <c r="C887" s="13" t="s">
        <v>1407</v>
      </c>
      <c r="D887" s="13" t="s">
        <v>1252</v>
      </c>
      <c r="E887" s="5" t="s">
        <v>1253</v>
      </c>
      <c r="F887" s="5">
        <v>1</v>
      </c>
      <c r="G887" s="5">
        <v>18.52</v>
      </c>
      <c r="H887" s="6">
        <f t="shared" si="52"/>
        <v>20.0016</v>
      </c>
      <c r="I887" s="14">
        <f t="shared" si="48"/>
        <v>18.52</v>
      </c>
      <c r="J887" s="14">
        <f t="shared" si="49"/>
        <v>17.593999999999998</v>
      </c>
      <c r="K887" s="14">
        <f t="shared" si="50"/>
        <v>17.593999999999998</v>
      </c>
    </row>
    <row r="888" spans="1:11" x14ac:dyDescent="0.25">
      <c r="A888" s="13">
        <v>886</v>
      </c>
      <c r="B888" s="13"/>
      <c r="C888" s="13" t="s">
        <v>1408</v>
      </c>
      <c r="D888" s="13" t="s">
        <v>1281</v>
      </c>
      <c r="E888" s="5" t="s">
        <v>1274</v>
      </c>
      <c r="F888" s="5">
        <v>1</v>
      </c>
      <c r="G888" s="5">
        <v>13.89</v>
      </c>
      <c r="H888" s="6">
        <f t="shared" si="52"/>
        <v>15.001200000000001</v>
      </c>
      <c r="I888" s="14">
        <f t="shared" si="48"/>
        <v>13.89</v>
      </c>
      <c r="J888" s="14">
        <f t="shared" si="49"/>
        <v>13.195499999999999</v>
      </c>
      <c r="K888" s="14">
        <f t="shared" si="50"/>
        <v>13.195499999999999</v>
      </c>
    </row>
    <row r="889" spans="1:11" x14ac:dyDescent="0.25">
      <c r="A889" s="13">
        <v>887</v>
      </c>
      <c r="B889" s="13"/>
      <c r="C889" s="13" t="s">
        <v>1409</v>
      </c>
      <c r="D889" s="13" t="s">
        <v>1293</v>
      </c>
      <c r="E889" s="5" t="s">
        <v>1294</v>
      </c>
      <c r="F889" s="5">
        <v>1</v>
      </c>
      <c r="G889" s="5">
        <v>10.19</v>
      </c>
      <c r="H889" s="6">
        <f t="shared" si="52"/>
        <v>11.0052</v>
      </c>
      <c r="I889" s="14">
        <f t="shared" si="48"/>
        <v>10.19</v>
      </c>
      <c r="J889" s="14">
        <f t="shared" si="49"/>
        <v>9.6804999999999986</v>
      </c>
      <c r="K889" s="14">
        <f t="shared" si="50"/>
        <v>9.6804999999999986</v>
      </c>
    </row>
    <row r="890" spans="1:11" x14ac:dyDescent="0.25">
      <c r="A890" s="13">
        <v>888</v>
      </c>
      <c r="B890" s="13"/>
      <c r="C890" s="13" t="s">
        <v>1410</v>
      </c>
      <c r="D890" s="13" t="s">
        <v>1286</v>
      </c>
      <c r="E890" s="5" t="s">
        <v>1249</v>
      </c>
      <c r="F890" s="5">
        <v>1</v>
      </c>
      <c r="G890" s="5">
        <v>14.81</v>
      </c>
      <c r="H890" s="6">
        <f t="shared" si="52"/>
        <v>15.994800000000001</v>
      </c>
      <c r="I890" s="14">
        <f t="shared" si="48"/>
        <v>14.81</v>
      </c>
      <c r="J890" s="14">
        <f t="shared" si="49"/>
        <v>14.0695</v>
      </c>
      <c r="K890" s="14">
        <f t="shared" si="50"/>
        <v>14.0695</v>
      </c>
    </row>
    <row r="891" spans="1:11" x14ac:dyDescent="0.25">
      <c r="A891" s="13">
        <v>889</v>
      </c>
      <c r="B891" s="13"/>
      <c r="C891" s="13" t="s">
        <v>1411</v>
      </c>
      <c r="D891" s="13" t="s">
        <v>1293</v>
      </c>
      <c r="E891" s="5" t="s">
        <v>1294</v>
      </c>
      <c r="F891" s="5">
        <v>1</v>
      </c>
      <c r="G891" s="5">
        <v>24.07</v>
      </c>
      <c r="H891" s="6">
        <f t="shared" si="52"/>
        <v>25.995600000000003</v>
      </c>
      <c r="I891" s="14">
        <f t="shared" si="48"/>
        <v>24.07</v>
      </c>
      <c r="J891" s="14">
        <f t="shared" si="49"/>
        <v>22.866499999999998</v>
      </c>
      <c r="K891" s="14">
        <f t="shared" si="50"/>
        <v>22.866499999999998</v>
      </c>
    </row>
    <row r="892" spans="1:11" x14ac:dyDescent="0.25">
      <c r="A892" s="13">
        <v>890</v>
      </c>
      <c r="B892" s="13"/>
      <c r="C892" s="13" t="s">
        <v>1412</v>
      </c>
      <c r="D892" s="13" t="s">
        <v>1413</v>
      </c>
      <c r="E892" s="5" t="s">
        <v>1405</v>
      </c>
      <c r="F892" s="5">
        <v>1</v>
      </c>
      <c r="G892" s="5">
        <v>27.31</v>
      </c>
      <c r="H892" s="6">
        <f t="shared" si="52"/>
        <v>29.494800000000001</v>
      </c>
      <c r="I892" s="14">
        <f t="shared" si="48"/>
        <v>27.31</v>
      </c>
      <c r="J892" s="14">
        <f t="shared" si="49"/>
        <v>25.944499999999998</v>
      </c>
      <c r="K892" s="14">
        <f t="shared" si="50"/>
        <v>25.944499999999998</v>
      </c>
    </row>
    <row r="893" spans="1:11" x14ac:dyDescent="0.25">
      <c r="A893" s="13">
        <v>891</v>
      </c>
      <c r="B893" s="13"/>
      <c r="C893" s="13" t="s">
        <v>1414</v>
      </c>
      <c r="D893" s="13" t="s">
        <v>1415</v>
      </c>
      <c r="E893" s="5" t="s">
        <v>1416</v>
      </c>
      <c r="F893" s="5">
        <v>1</v>
      </c>
      <c r="G893" s="5">
        <v>11.57</v>
      </c>
      <c r="H893" s="6">
        <f t="shared" si="52"/>
        <v>12.495600000000001</v>
      </c>
      <c r="I893" s="14">
        <f t="shared" si="48"/>
        <v>11.57</v>
      </c>
      <c r="J893" s="14">
        <f t="shared" si="49"/>
        <v>10.9915</v>
      </c>
      <c r="K893" s="14">
        <f t="shared" si="50"/>
        <v>10.9915</v>
      </c>
    </row>
    <row r="894" spans="1:11" x14ac:dyDescent="0.25">
      <c r="A894" s="13">
        <v>892</v>
      </c>
      <c r="B894" s="13"/>
      <c r="C894" s="13" t="s">
        <v>1417</v>
      </c>
      <c r="D894" s="13" t="s">
        <v>1293</v>
      </c>
      <c r="E894" s="5" t="s">
        <v>1294</v>
      </c>
      <c r="F894" s="5">
        <v>1</v>
      </c>
      <c r="G894" s="5">
        <v>19.440000000000001</v>
      </c>
      <c r="H894" s="6">
        <f t="shared" si="52"/>
        <v>20.995200000000004</v>
      </c>
      <c r="I894" s="14">
        <f t="shared" si="48"/>
        <v>19.440000000000001</v>
      </c>
      <c r="J894" s="14">
        <f t="shared" si="49"/>
        <v>18.468</v>
      </c>
      <c r="K894" s="14">
        <f t="shared" si="50"/>
        <v>18.468</v>
      </c>
    </row>
    <row r="895" spans="1:11" x14ac:dyDescent="0.25">
      <c r="A895" s="13">
        <v>893</v>
      </c>
      <c r="B895" s="13"/>
      <c r="C895" s="13" t="s">
        <v>1418</v>
      </c>
      <c r="D895" s="13" t="s">
        <v>1255</v>
      </c>
      <c r="E895" s="5" t="s">
        <v>1269</v>
      </c>
      <c r="F895" s="5">
        <v>1</v>
      </c>
      <c r="G895" s="5">
        <v>24.07</v>
      </c>
      <c r="H895" s="6">
        <f t="shared" si="52"/>
        <v>25.995600000000003</v>
      </c>
      <c r="I895" s="14">
        <f t="shared" si="48"/>
        <v>24.07</v>
      </c>
      <c r="J895" s="14">
        <f t="shared" si="49"/>
        <v>22.866499999999998</v>
      </c>
      <c r="K895" s="14">
        <f t="shared" si="50"/>
        <v>22.866499999999998</v>
      </c>
    </row>
    <row r="896" spans="1:11" x14ac:dyDescent="0.25">
      <c r="A896" s="13">
        <v>894</v>
      </c>
      <c r="B896" s="13"/>
      <c r="C896" s="13" t="s">
        <v>1419</v>
      </c>
      <c r="D896" s="13" t="s">
        <v>1255</v>
      </c>
      <c r="E896" s="5" t="s">
        <v>1269</v>
      </c>
      <c r="F896" s="5">
        <v>1</v>
      </c>
      <c r="G896" s="5">
        <v>21.3</v>
      </c>
      <c r="H896" s="6">
        <f t="shared" si="52"/>
        <v>23.004000000000001</v>
      </c>
      <c r="I896" s="14">
        <f t="shared" si="48"/>
        <v>21.3</v>
      </c>
      <c r="J896" s="14">
        <f t="shared" si="49"/>
        <v>20.234999999999999</v>
      </c>
      <c r="K896" s="14">
        <f t="shared" si="50"/>
        <v>20.234999999999999</v>
      </c>
    </row>
    <row r="897" spans="1:11" x14ac:dyDescent="0.25">
      <c r="A897" s="13">
        <v>895</v>
      </c>
      <c r="B897" s="13"/>
      <c r="C897" s="13" t="s">
        <v>1420</v>
      </c>
      <c r="D897" s="13" t="s">
        <v>1281</v>
      </c>
      <c r="E897" s="5" t="s">
        <v>1274</v>
      </c>
      <c r="F897" s="5">
        <v>1</v>
      </c>
      <c r="G897" s="5">
        <v>13.89</v>
      </c>
      <c r="H897" s="6">
        <f t="shared" si="52"/>
        <v>15.001200000000001</v>
      </c>
      <c r="I897" s="14">
        <f t="shared" si="48"/>
        <v>13.89</v>
      </c>
      <c r="J897" s="14">
        <f t="shared" si="49"/>
        <v>13.195499999999999</v>
      </c>
      <c r="K897" s="14">
        <f t="shared" si="50"/>
        <v>13.195499999999999</v>
      </c>
    </row>
    <row r="898" spans="1:11" x14ac:dyDescent="0.25">
      <c r="A898" s="13">
        <v>896</v>
      </c>
      <c r="B898" s="13"/>
      <c r="C898" s="13" t="s">
        <v>1421</v>
      </c>
      <c r="D898" s="13" t="s">
        <v>1255</v>
      </c>
      <c r="E898" s="5" t="s">
        <v>1269</v>
      </c>
      <c r="F898" s="5">
        <v>1</v>
      </c>
      <c r="G898" s="5">
        <v>17.59</v>
      </c>
      <c r="H898" s="6">
        <f t="shared" si="52"/>
        <v>18.997199999999999</v>
      </c>
      <c r="I898" s="14">
        <f t="shared" si="48"/>
        <v>17.59</v>
      </c>
      <c r="J898" s="14">
        <f t="shared" si="49"/>
        <v>16.7105</v>
      </c>
      <c r="K898" s="14">
        <f t="shared" si="50"/>
        <v>16.7105</v>
      </c>
    </row>
    <row r="899" spans="1:11" x14ac:dyDescent="0.25">
      <c r="A899" s="13">
        <v>897</v>
      </c>
      <c r="B899" s="13"/>
      <c r="C899" s="13" t="s">
        <v>1422</v>
      </c>
      <c r="D899" s="13" t="s">
        <v>1255</v>
      </c>
      <c r="E899" s="5" t="s">
        <v>1256</v>
      </c>
      <c r="F899" s="5">
        <v>1</v>
      </c>
      <c r="G899" s="5">
        <v>16.670000000000002</v>
      </c>
      <c r="H899" s="6">
        <f t="shared" si="52"/>
        <v>18.003600000000002</v>
      </c>
      <c r="I899" s="14">
        <f t="shared" si="48"/>
        <v>16.670000000000002</v>
      </c>
      <c r="J899" s="14">
        <f t="shared" si="49"/>
        <v>15.836500000000001</v>
      </c>
      <c r="K899" s="14">
        <f t="shared" si="50"/>
        <v>15.836500000000001</v>
      </c>
    </row>
    <row r="900" spans="1:11" x14ac:dyDescent="0.25">
      <c r="A900" s="13">
        <v>898</v>
      </c>
      <c r="B900" s="13"/>
      <c r="C900" s="13" t="s">
        <v>1423</v>
      </c>
      <c r="D900" s="13" t="s">
        <v>1293</v>
      </c>
      <c r="E900" s="5" t="s">
        <v>1294</v>
      </c>
      <c r="F900" s="5">
        <v>1</v>
      </c>
      <c r="G900" s="5">
        <v>21.3</v>
      </c>
      <c r="H900" s="6">
        <f t="shared" si="52"/>
        <v>23.004000000000001</v>
      </c>
      <c r="I900" s="14">
        <f t="shared" ref="I900:I963" si="53">H900/1.08</f>
        <v>21.3</v>
      </c>
      <c r="J900" s="14">
        <f t="shared" ref="J900:J963" si="54">I900*0.95</f>
        <v>20.234999999999999</v>
      </c>
      <c r="K900" s="14">
        <f t="shared" ref="K900:K963" si="55">F900*J900</f>
        <v>20.234999999999999</v>
      </c>
    </row>
    <row r="901" spans="1:11" x14ac:dyDescent="0.25">
      <c r="A901" s="13">
        <v>899</v>
      </c>
      <c r="B901" s="13"/>
      <c r="C901" s="13" t="s">
        <v>1424</v>
      </c>
      <c r="D901" s="13" t="s">
        <v>1425</v>
      </c>
      <c r="E901" s="5" t="s">
        <v>1274</v>
      </c>
      <c r="F901" s="5">
        <v>1</v>
      </c>
      <c r="G901" s="5">
        <v>9.26</v>
      </c>
      <c r="H901" s="6">
        <f t="shared" si="52"/>
        <v>10.0008</v>
      </c>
      <c r="I901" s="14">
        <f t="shared" si="53"/>
        <v>9.26</v>
      </c>
      <c r="J901" s="14">
        <f t="shared" si="54"/>
        <v>8.7969999999999988</v>
      </c>
      <c r="K901" s="14">
        <f t="shared" si="55"/>
        <v>8.7969999999999988</v>
      </c>
    </row>
    <row r="902" spans="1:11" x14ac:dyDescent="0.25">
      <c r="A902" s="13">
        <v>900</v>
      </c>
      <c r="B902" s="13"/>
      <c r="C902" s="13" t="s">
        <v>1426</v>
      </c>
      <c r="D902" s="13" t="s">
        <v>1293</v>
      </c>
      <c r="E902" s="5" t="s">
        <v>1294</v>
      </c>
      <c r="F902" s="5">
        <v>1</v>
      </c>
      <c r="G902" s="5">
        <v>12.96</v>
      </c>
      <c r="H902" s="6">
        <f t="shared" si="52"/>
        <v>13.996800000000002</v>
      </c>
      <c r="I902" s="14">
        <f t="shared" si="53"/>
        <v>12.96</v>
      </c>
      <c r="J902" s="14">
        <f t="shared" si="54"/>
        <v>12.311999999999999</v>
      </c>
      <c r="K902" s="14">
        <f t="shared" si="55"/>
        <v>12.311999999999999</v>
      </c>
    </row>
    <row r="903" spans="1:11" x14ac:dyDescent="0.25">
      <c r="A903" s="13">
        <v>901</v>
      </c>
      <c r="B903" s="5">
        <v>1</v>
      </c>
      <c r="C903" s="13" t="s">
        <v>806</v>
      </c>
      <c r="D903" s="13" t="s">
        <v>790</v>
      </c>
      <c r="E903" s="5" t="s">
        <v>36</v>
      </c>
      <c r="F903" s="5">
        <v>1</v>
      </c>
      <c r="G903" s="13"/>
      <c r="H903" s="5">
        <v>11</v>
      </c>
      <c r="I903" s="14">
        <f t="shared" si="53"/>
        <v>10.185185185185185</v>
      </c>
      <c r="J903" s="14">
        <f t="shared" si="54"/>
        <v>9.6759259259259256</v>
      </c>
      <c r="K903" s="14">
        <f t="shared" si="55"/>
        <v>9.6759259259259256</v>
      </c>
    </row>
    <row r="904" spans="1:11" x14ac:dyDescent="0.25">
      <c r="A904" s="13">
        <v>902</v>
      </c>
      <c r="B904" s="5">
        <v>2</v>
      </c>
      <c r="C904" s="13" t="s">
        <v>805</v>
      </c>
      <c r="D904" s="13" t="s">
        <v>790</v>
      </c>
      <c r="E904" s="5" t="s">
        <v>36</v>
      </c>
      <c r="F904" s="5">
        <v>1</v>
      </c>
      <c r="G904" s="13"/>
      <c r="H904" s="5">
        <v>13</v>
      </c>
      <c r="I904" s="14">
        <f t="shared" si="53"/>
        <v>12.037037037037036</v>
      </c>
      <c r="J904" s="14">
        <f t="shared" si="54"/>
        <v>11.435185185185183</v>
      </c>
      <c r="K904" s="14">
        <f t="shared" si="55"/>
        <v>11.435185185185183</v>
      </c>
    </row>
    <row r="905" spans="1:11" x14ac:dyDescent="0.25">
      <c r="A905" s="13">
        <v>903</v>
      </c>
      <c r="B905" s="5">
        <v>3</v>
      </c>
      <c r="C905" s="13" t="s">
        <v>789</v>
      </c>
      <c r="D905" s="13" t="s">
        <v>790</v>
      </c>
      <c r="E905" s="5" t="s">
        <v>36</v>
      </c>
      <c r="F905" s="5">
        <v>1</v>
      </c>
      <c r="G905" s="13"/>
      <c r="H905" s="5">
        <v>16</v>
      </c>
      <c r="I905" s="14">
        <f t="shared" si="53"/>
        <v>14.814814814814813</v>
      </c>
      <c r="J905" s="14">
        <f t="shared" si="54"/>
        <v>14.074074074074073</v>
      </c>
      <c r="K905" s="14">
        <f t="shared" si="55"/>
        <v>14.074074074074073</v>
      </c>
    </row>
    <row r="906" spans="1:11" x14ac:dyDescent="0.25">
      <c r="A906" s="13">
        <v>904</v>
      </c>
      <c r="B906" s="5">
        <v>4</v>
      </c>
      <c r="C906" s="13" t="s">
        <v>1437</v>
      </c>
      <c r="D906" s="13" t="s">
        <v>871</v>
      </c>
      <c r="E906" s="5" t="s">
        <v>872</v>
      </c>
      <c r="F906" s="5">
        <v>1</v>
      </c>
      <c r="G906" s="13"/>
      <c r="H906" s="5">
        <v>23</v>
      </c>
      <c r="I906" s="14">
        <f t="shared" si="53"/>
        <v>21.296296296296294</v>
      </c>
      <c r="J906" s="14">
        <f t="shared" si="54"/>
        <v>20.231481481481477</v>
      </c>
      <c r="K906" s="14">
        <f t="shared" si="55"/>
        <v>20.231481481481477</v>
      </c>
    </row>
    <row r="907" spans="1:11" x14ac:dyDescent="0.25">
      <c r="A907" s="13">
        <v>905</v>
      </c>
      <c r="B907" s="5">
        <v>5</v>
      </c>
      <c r="C907" s="13" t="s">
        <v>1438</v>
      </c>
      <c r="D907" s="13" t="s">
        <v>871</v>
      </c>
      <c r="E907" s="5" t="s">
        <v>872</v>
      </c>
      <c r="F907" s="5">
        <v>1</v>
      </c>
      <c r="G907" s="13"/>
      <c r="H907" s="5">
        <v>23</v>
      </c>
      <c r="I907" s="14">
        <f t="shared" si="53"/>
        <v>21.296296296296294</v>
      </c>
      <c r="J907" s="14">
        <f t="shared" si="54"/>
        <v>20.231481481481477</v>
      </c>
      <c r="K907" s="14">
        <f t="shared" si="55"/>
        <v>20.231481481481477</v>
      </c>
    </row>
    <row r="908" spans="1:11" x14ac:dyDescent="0.25">
      <c r="A908" s="13">
        <v>906</v>
      </c>
      <c r="B908" s="5">
        <v>6</v>
      </c>
      <c r="C908" s="13" t="s">
        <v>477</v>
      </c>
      <c r="D908" s="13" t="s">
        <v>871</v>
      </c>
      <c r="E908" s="5" t="s">
        <v>1439</v>
      </c>
      <c r="F908" s="5">
        <v>1</v>
      </c>
      <c r="G908" s="13"/>
      <c r="H908" s="5">
        <v>24</v>
      </c>
      <c r="I908" s="14">
        <f t="shared" si="53"/>
        <v>22.222222222222221</v>
      </c>
      <c r="J908" s="14">
        <f t="shared" si="54"/>
        <v>21.111111111111111</v>
      </c>
      <c r="K908" s="14">
        <f t="shared" si="55"/>
        <v>21.111111111111111</v>
      </c>
    </row>
    <row r="909" spans="1:11" x14ac:dyDescent="0.25">
      <c r="A909" s="13">
        <v>907</v>
      </c>
      <c r="B909" s="5">
        <v>7</v>
      </c>
      <c r="C909" s="13" t="s">
        <v>1440</v>
      </c>
      <c r="D909" s="13" t="s">
        <v>871</v>
      </c>
      <c r="E909" s="5" t="s">
        <v>872</v>
      </c>
      <c r="F909" s="5">
        <v>1</v>
      </c>
      <c r="G909" s="13"/>
      <c r="H909" s="5">
        <v>21</v>
      </c>
      <c r="I909" s="14">
        <f t="shared" si="53"/>
        <v>19.444444444444443</v>
      </c>
      <c r="J909" s="14">
        <f t="shared" si="54"/>
        <v>18.472222222222221</v>
      </c>
      <c r="K909" s="14">
        <f t="shared" si="55"/>
        <v>18.472222222222221</v>
      </c>
    </row>
    <row r="910" spans="1:11" x14ac:dyDescent="0.25">
      <c r="A910" s="13">
        <v>908</v>
      </c>
      <c r="B910" s="5">
        <v>8</v>
      </c>
      <c r="C910" s="13" t="s">
        <v>1441</v>
      </c>
      <c r="D910" s="13" t="s">
        <v>871</v>
      </c>
      <c r="E910" s="5" t="s">
        <v>872</v>
      </c>
      <c r="F910" s="5">
        <v>1</v>
      </c>
      <c r="G910" s="13"/>
      <c r="H910" s="5">
        <v>26</v>
      </c>
      <c r="I910" s="14">
        <f t="shared" si="53"/>
        <v>24.074074074074073</v>
      </c>
      <c r="J910" s="14">
        <f t="shared" si="54"/>
        <v>22.870370370370367</v>
      </c>
      <c r="K910" s="14">
        <f t="shared" si="55"/>
        <v>22.870370370370367</v>
      </c>
    </row>
    <row r="911" spans="1:11" x14ac:dyDescent="0.25">
      <c r="A911" s="13">
        <v>909</v>
      </c>
      <c r="B911" s="5">
        <v>9</v>
      </c>
      <c r="C911" s="13" t="s">
        <v>1442</v>
      </c>
      <c r="D911" s="13"/>
      <c r="E911" s="5" t="s">
        <v>1443</v>
      </c>
      <c r="F911" s="5">
        <v>1</v>
      </c>
      <c r="G911" s="13"/>
      <c r="H911" s="5">
        <v>12.5</v>
      </c>
      <c r="I911" s="14">
        <f t="shared" si="53"/>
        <v>11.574074074074073</v>
      </c>
      <c r="J911" s="14">
        <f t="shared" si="54"/>
        <v>10.995370370370368</v>
      </c>
      <c r="K911" s="14">
        <f t="shared" si="55"/>
        <v>10.995370370370368</v>
      </c>
    </row>
    <row r="912" spans="1:11" x14ac:dyDescent="0.25">
      <c r="A912" s="13">
        <v>910</v>
      </c>
      <c r="B912" s="5">
        <v>10</v>
      </c>
      <c r="C912" s="13" t="s">
        <v>1444</v>
      </c>
      <c r="D912" s="13" t="s">
        <v>1445</v>
      </c>
      <c r="E912" s="5" t="s">
        <v>590</v>
      </c>
      <c r="F912" s="5">
        <v>1</v>
      </c>
      <c r="G912" s="13"/>
      <c r="H912" s="5">
        <v>29.5</v>
      </c>
      <c r="I912" s="14">
        <f t="shared" si="53"/>
        <v>27.314814814814813</v>
      </c>
      <c r="J912" s="14">
        <f t="shared" si="54"/>
        <v>25.949074074074073</v>
      </c>
      <c r="K912" s="14">
        <f t="shared" si="55"/>
        <v>25.949074074074073</v>
      </c>
    </row>
    <row r="913" spans="1:11" x14ac:dyDescent="0.25">
      <c r="A913" s="13">
        <v>911</v>
      </c>
      <c r="B913" s="5">
        <v>11</v>
      </c>
      <c r="C913" s="13" t="s">
        <v>1446</v>
      </c>
      <c r="D913" s="13" t="s">
        <v>1445</v>
      </c>
      <c r="E913" s="5" t="s">
        <v>590</v>
      </c>
      <c r="F913" s="5">
        <v>1</v>
      </c>
      <c r="G913" s="13"/>
      <c r="H913" s="5">
        <v>30.5</v>
      </c>
      <c r="I913" s="14">
        <f t="shared" si="53"/>
        <v>28.24074074074074</v>
      </c>
      <c r="J913" s="14">
        <f t="shared" si="54"/>
        <v>26.828703703703702</v>
      </c>
      <c r="K913" s="14">
        <f t="shared" si="55"/>
        <v>26.828703703703702</v>
      </c>
    </row>
    <row r="914" spans="1:11" x14ac:dyDescent="0.25">
      <c r="A914" s="13">
        <v>912</v>
      </c>
      <c r="B914" s="5">
        <v>12</v>
      </c>
      <c r="C914" s="13" t="s">
        <v>1447</v>
      </c>
      <c r="D914" s="13" t="s">
        <v>1445</v>
      </c>
      <c r="E914" s="5" t="s">
        <v>590</v>
      </c>
      <c r="F914" s="5">
        <v>1</v>
      </c>
      <c r="G914" s="13"/>
      <c r="H914" s="5">
        <v>10</v>
      </c>
      <c r="I914" s="14">
        <f t="shared" si="53"/>
        <v>9.2592592592592595</v>
      </c>
      <c r="J914" s="14">
        <f t="shared" si="54"/>
        <v>8.7962962962962958</v>
      </c>
      <c r="K914" s="14">
        <f t="shared" si="55"/>
        <v>8.7962962962962958</v>
      </c>
    </row>
    <row r="915" spans="1:11" x14ac:dyDescent="0.25">
      <c r="A915" s="13">
        <v>913</v>
      </c>
      <c r="B915" s="5">
        <v>13</v>
      </c>
      <c r="C915" s="13" t="s">
        <v>1448</v>
      </c>
      <c r="D915" s="13" t="s">
        <v>702</v>
      </c>
      <c r="E915" s="5" t="s">
        <v>590</v>
      </c>
      <c r="F915" s="5">
        <v>1</v>
      </c>
      <c r="G915" s="13"/>
      <c r="H915" s="5">
        <v>25</v>
      </c>
      <c r="I915" s="14">
        <f t="shared" si="53"/>
        <v>23.148148148148145</v>
      </c>
      <c r="J915" s="14">
        <f t="shared" si="54"/>
        <v>21.990740740740737</v>
      </c>
      <c r="K915" s="14">
        <f t="shared" si="55"/>
        <v>21.990740740740737</v>
      </c>
    </row>
    <row r="916" spans="1:11" x14ac:dyDescent="0.25">
      <c r="A916" s="13">
        <v>914</v>
      </c>
      <c r="B916" s="5">
        <v>14</v>
      </c>
      <c r="C916" s="13" t="s">
        <v>1449</v>
      </c>
      <c r="D916" s="13" t="s">
        <v>1450</v>
      </c>
      <c r="E916" s="5" t="s">
        <v>315</v>
      </c>
      <c r="F916" s="5">
        <v>1</v>
      </c>
      <c r="G916" s="13"/>
      <c r="H916" s="5">
        <v>19</v>
      </c>
      <c r="I916" s="14">
        <f t="shared" si="53"/>
        <v>17.592592592592592</v>
      </c>
      <c r="J916" s="14">
        <f t="shared" si="54"/>
        <v>16.712962962962962</v>
      </c>
      <c r="K916" s="14">
        <f t="shared" si="55"/>
        <v>16.712962962962962</v>
      </c>
    </row>
    <row r="917" spans="1:11" x14ac:dyDescent="0.25">
      <c r="A917" s="13">
        <v>915</v>
      </c>
      <c r="B917" s="5">
        <v>15</v>
      </c>
      <c r="C917" s="13" t="s">
        <v>1451</v>
      </c>
      <c r="D917" s="13" t="s">
        <v>1450</v>
      </c>
      <c r="E917" s="5" t="s">
        <v>315</v>
      </c>
      <c r="F917" s="5">
        <v>1</v>
      </c>
      <c r="G917" s="13"/>
      <c r="H917" s="5">
        <v>20.5</v>
      </c>
      <c r="I917" s="14">
        <f t="shared" si="53"/>
        <v>18.981481481481481</v>
      </c>
      <c r="J917" s="14">
        <f t="shared" si="54"/>
        <v>18.032407407407405</v>
      </c>
      <c r="K917" s="14">
        <f t="shared" si="55"/>
        <v>18.032407407407405</v>
      </c>
    </row>
    <row r="918" spans="1:11" x14ac:dyDescent="0.25">
      <c r="A918" s="13">
        <v>916</v>
      </c>
      <c r="B918" s="5">
        <v>16</v>
      </c>
      <c r="C918" s="13" t="s">
        <v>1452</v>
      </c>
      <c r="D918" s="13" t="s">
        <v>1450</v>
      </c>
      <c r="E918" s="5" t="s">
        <v>315</v>
      </c>
      <c r="F918" s="5">
        <v>1</v>
      </c>
      <c r="G918" s="13"/>
      <c r="H918" s="5">
        <v>19</v>
      </c>
      <c r="I918" s="14">
        <f t="shared" si="53"/>
        <v>17.592592592592592</v>
      </c>
      <c r="J918" s="14">
        <f t="shared" si="54"/>
        <v>16.712962962962962</v>
      </c>
      <c r="K918" s="14">
        <f t="shared" si="55"/>
        <v>16.712962962962962</v>
      </c>
    </row>
    <row r="919" spans="1:11" x14ac:dyDescent="0.25">
      <c r="A919" s="13">
        <v>917</v>
      </c>
      <c r="B919" s="5">
        <v>17</v>
      </c>
      <c r="C919" s="13" t="s">
        <v>1453</v>
      </c>
      <c r="D919" s="13" t="s">
        <v>729</v>
      </c>
      <c r="E919" s="5" t="s">
        <v>138</v>
      </c>
      <c r="F919" s="5">
        <v>1</v>
      </c>
      <c r="G919" s="13"/>
      <c r="H919" s="5">
        <v>20</v>
      </c>
      <c r="I919" s="14">
        <f t="shared" si="53"/>
        <v>18.518518518518519</v>
      </c>
      <c r="J919" s="14">
        <f t="shared" si="54"/>
        <v>17.592592592592592</v>
      </c>
      <c r="K919" s="14">
        <f t="shared" si="55"/>
        <v>17.592592592592592</v>
      </c>
    </row>
    <row r="920" spans="1:11" x14ac:dyDescent="0.25">
      <c r="A920" s="13">
        <v>918</v>
      </c>
      <c r="B920" s="5">
        <v>18</v>
      </c>
      <c r="C920" s="13" t="s">
        <v>1454</v>
      </c>
      <c r="D920" s="13" t="s">
        <v>729</v>
      </c>
      <c r="E920" s="5" t="s">
        <v>138</v>
      </c>
      <c r="F920" s="5">
        <v>1</v>
      </c>
      <c r="G920" s="13"/>
      <c r="H920" s="5">
        <v>18</v>
      </c>
      <c r="I920" s="14">
        <f t="shared" si="53"/>
        <v>16.666666666666664</v>
      </c>
      <c r="J920" s="14">
        <f t="shared" si="54"/>
        <v>15.83333333333333</v>
      </c>
      <c r="K920" s="14">
        <f t="shared" si="55"/>
        <v>15.83333333333333</v>
      </c>
    </row>
    <row r="921" spans="1:11" x14ac:dyDescent="0.25">
      <c r="A921" s="13">
        <v>919</v>
      </c>
      <c r="B921" s="5">
        <v>19</v>
      </c>
      <c r="C921" s="13" t="s">
        <v>1455</v>
      </c>
      <c r="D921" s="13" t="s">
        <v>729</v>
      </c>
      <c r="E921" s="5" t="s">
        <v>138</v>
      </c>
      <c r="F921" s="5">
        <v>1</v>
      </c>
      <c r="G921" s="13"/>
      <c r="H921" s="5">
        <v>10</v>
      </c>
      <c r="I921" s="14">
        <f t="shared" si="53"/>
        <v>9.2592592592592595</v>
      </c>
      <c r="J921" s="14">
        <f t="shared" si="54"/>
        <v>8.7962962962962958</v>
      </c>
      <c r="K921" s="14">
        <f t="shared" si="55"/>
        <v>8.7962962962962958</v>
      </c>
    </row>
    <row r="922" spans="1:11" x14ac:dyDescent="0.25">
      <c r="A922" s="13">
        <v>920</v>
      </c>
      <c r="B922" s="5">
        <v>20</v>
      </c>
      <c r="C922" s="13" t="s">
        <v>963</v>
      </c>
      <c r="D922" s="13" t="s">
        <v>962</v>
      </c>
      <c r="E922" s="5" t="s">
        <v>36</v>
      </c>
      <c r="F922" s="5">
        <v>1</v>
      </c>
      <c r="G922" s="13"/>
      <c r="H922" s="5">
        <v>27</v>
      </c>
      <c r="I922" s="14">
        <f t="shared" si="53"/>
        <v>25</v>
      </c>
      <c r="J922" s="14">
        <f t="shared" si="54"/>
        <v>23.75</v>
      </c>
      <c r="K922" s="14">
        <f t="shared" si="55"/>
        <v>23.75</v>
      </c>
    </row>
    <row r="923" spans="1:11" x14ac:dyDescent="0.25">
      <c r="A923" s="13">
        <v>921</v>
      </c>
      <c r="B923" s="5">
        <v>21</v>
      </c>
      <c r="C923" s="13" t="s">
        <v>1456</v>
      </c>
      <c r="D923" s="13" t="s">
        <v>962</v>
      </c>
      <c r="E923" s="5" t="s">
        <v>36</v>
      </c>
      <c r="F923" s="5">
        <v>1</v>
      </c>
      <c r="G923" s="13"/>
      <c r="H923" s="5">
        <v>28</v>
      </c>
      <c r="I923" s="14">
        <f t="shared" si="53"/>
        <v>25.925925925925924</v>
      </c>
      <c r="J923" s="14">
        <f t="shared" si="54"/>
        <v>24.629629629629626</v>
      </c>
      <c r="K923" s="14">
        <f t="shared" si="55"/>
        <v>24.629629629629626</v>
      </c>
    </row>
    <row r="924" spans="1:11" x14ac:dyDescent="0.25">
      <c r="A924" s="13">
        <v>922</v>
      </c>
      <c r="B924" s="5">
        <v>22</v>
      </c>
      <c r="C924" s="13" t="s">
        <v>841</v>
      </c>
      <c r="D924" s="13" t="s">
        <v>1457</v>
      </c>
      <c r="E924" s="5" t="s">
        <v>1439</v>
      </c>
      <c r="F924" s="5">
        <v>1</v>
      </c>
      <c r="G924" s="13"/>
      <c r="H924" s="5">
        <v>33</v>
      </c>
      <c r="I924" s="14">
        <f t="shared" si="53"/>
        <v>30.555555555555554</v>
      </c>
      <c r="J924" s="14">
        <f t="shared" si="54"/>
        <v>29.027777777777775</v>
      </c>
      <c r="K924" s="14">
        <f t="shared" si="55"/>
        <v>29.027777777777775</v>
      </c>
    </row>
    <row r="925" spans="1:11" x14ac:dyDescent="0.25">
      <c r="A925" s="13">
        <v>923</v>
      </c>
      <c r="B925" s="5">
        <v>23</v>
      </c>
      <c r="C925" s="13" t="s">
        <v>1458</v>
      </c>
      <c r="D925" s="13" t="s">
        <v>1457</v>
      </c>
      <c r="E925" s="5" t="s">
        <v>1439</v>
      </c>
      <c r="F925" s="5">
        <v>1</v>
      </c>
      <c r="G925" s="13"/>
      <c r="H925" s="5">
        <v>19</v>
      </c>
      <c r="I925" s="14">
        <f t="shared" si="53"/>
        <v>17.592592592592592</v>
      </c>
      <c r="J925" s="14">
        <f t="shared" si="54"/>
        <v>16.712962962962962</v>
      </c>
      <c r="K925" s="14">
        <f t="shared" si="55"/>
        <v>16.712962962962962</v>
      </c>
    </row>
    <row r="926" spans="1:11" x14ac:dyDescent="0.25">
      <c r="A926" s="13">
        <v>924</v>
      </c>
      <c r="B926" s="5">
        <v>24</v>
      </c>
      <c r="C926" s="13" t="s">
        <v>850</v>
      </c>
      <c r="D926" s="13" t="s">
        <v>1457</v>
      </c>
      <c r="E926" s="5" t="s">
        <v>1439</v>
      </c>
      <c r="F926" s="5">
        <v>1</v>
      </c>
      <c r="G926" s="13"/>
      <c r="H926" s="5">
        <v>15</v>
      </c>
      <c r="I926" s="14">
        <f t="shared" si="53"/>
        <v>13.888888888888888</v>
      </c>
      <c r="J926" s="14">
        <f t="shared" si="54"/>
        <v>13.194444444444443</v>
      </c>
      <c r="K926" s="14">
        <f t="shared" si="55"/>
        <v>13.194444444444443</v>
      </c>
    </row>
    <row r="927" spans="1:11" x14ac:dyDescent="0.25">
      <c r="A927" s="13">
        <v>925</v>
      </c>
      <c r="B927" s="5">
        <v>25</v>
      </c>
      <c r="C927" s="13" t="s">
        <v>1459</v>
      </c>
      <c r="D927" s="13" t="s">
        <v>1457</v>
      </c>
      <c r="E927" s="5" t="s">
        <v>1439</v>
      </c>
      <c r="F927" s="5">
        <v>1</v>
      </c>
      <c r="G927" s="13"/>
      <c r="H927" s="5">
        <v>24</v>
      </c>
      <c r="I927" s="14">
        <f t="shared" si="53"/>
        <v>22.222222222222221</v>
      </c>
      <c r="J927" s="14">
        <f t="shared" si="54"/>
        <v>21.111111111111111</v>
      </c>
      <c r="K927" s="14">
        <f t="shared" si="55"/>
        <v>21.111111111111111</v>
      </c>
    </row>
    <row r="928" spans="1:11" x14ac:dyDescent="0.25">
      <c r="A928" s="13">
        <v>926</v>
      </c>
      <c r="B928" s="5">
        <v>26</v>
      </c>
      <c r="C928" s="13" t="s">
        <v>1460</v>
      </c>
      <c r="D928" s="13" t="s">
        <v>1457</v>
      </c>
      <c r="E928" s="5" t="s">
        <v>1439</v>
      </c>
      <c r="F928" s="5">
        <v>1</v>
      </c>
      <c r="G928" s="13"/>
      <c r="H928" s="5">
        <v>21</v>
      </c>
      <c r="I928" s="14">
        <f t="shared" si="53"/>
        <v>19.444444444444443</v>
      </c>
      <c r="J928" s="14">
        <f t="shared" si="54"/>
        <v>18.472222222222221</v>
      </c>
      <c r="K928" s="14">
        <f t="shared" si="55"/>
        <v>18.472222222222221</v>
      </c>
    </row>
    <row r="929" spans="1:11" x14ac:dyDescent="0.25">
      <c r="A929" s="13">
        <v>927</v>
      </c>
      <c r="B929" s="5">
        <v>27</v>
      </c>
      <c r="C929" s="13" t="s">
        <v>1461</v>
      </c>
      <c r="D929" s="13" t="s">
        <v>1462</v>
      </c>
      <c r="E929" s="5" t="s">
        <v>1463</v>
      </c>
      <c r="F929" s="5">
        <v>1</v>
      </c>
      <c r="G929" s="13"/>
      <c r="H929" s="5">
        <v>8</v>
      </c>
      <c r="I929" s="14">
        <f t="shared" si="53"/>
        <v>7.4074074074074066</v>
      </c>
      <c r="J929" s="14">
        <f t="shared" si="54"/>
        <v>7.0370370370370363</v>
      </c>
      <c r="K929" s="14">
        <f t="shared" si="55"/>
        <v>7.0370370370370363</v>
      </c>
    </row>
    <row r="930" spans="1:11" x14ac:dyDescent="0.25">
      <c r="A930" s="13">
        <v>928</v>
      </c>
      <c r="B930" s="5">
        <v>28</v>
      </c>
      <c r="C930" s="13" t="s">
        <v>1464</v>
      </c>
      <c r="D930" s="13" t="s">
        <v>1465</v>
      </c>
      <c r="E930" s="5" t="s">
        <v>1466</v>
      </c>
      <c r="F930" s="5">
        <v>1</v>
      </c>
      <c r="G930" s="13"/>
      <c r="H930" s="5">
        <v>40</v>
      </c>
      <c r="I930" s="14">
        <f t="shared" si="53"/>
        <v>37.037037037037038</v>
      </c>
      <c r="J930" s="14">
        <f t="shared" si="54"/>
        <v>35.185185185185183</v>
      </c>
      <c r="K930" s="14">
        <f t="shared" si="55"/>
        <v>35.185185185185183</v>
      </c>
    </row>
    <row r="931" spans="1:11" x14ac:dyDescent="0.25">
      <c r="A931" s="13">
        <v>929</v>
      </c>
      <c r="B931" s="5">
        <v>29</v>
      </c>
      <c r="C931" s="13" t="s">
        <v>845</v>
      </c>
      <c r="D931" s="13" t="s">
        <v>846</v>
      </c>
      <c r="E931" s="5" t="s">
        <v>590</v>
      </c>
      <c r="F931" s="5">
        <v>1</v>
      </c>
      <c r="G931" s="13"/>
      <c r="H931" s="5">
        <v>15</v>
      </c>
      <c r="I931" s="14">
        <f t="shared" si="53"/>
        <v>13.888888888888888</v>
      </c>
      <c r="J931" s="14">
        <f t="shared" si="54"/>
        <v>13.194444444444443</v>
      </c>
      <c r="K931" s="14">
        <f t="shared" si="55"/>
        <v>13.194444444444443</v>
      </c>
    </row>
    <row r="932" spans="1:11" x14ac:dyDescent="0.25">
      <c r="A932" s="13">
        <v>930</v>
      </c>
      <c r="B932" s="5">
        <v>30</v>
      </c>
      <c r="C932" s="13" t="s">
        <v>1467</v>
      </c>
      <c r="D932" s="13" t="s">
        <v>722</v>
      </c>
      <c r="E932" s="5" t="s">
        <v>1439</v>
      </c>
      <c r="F932" s="5">
        <v>1</v>
      </c>
      <c r="G932" s="13"/>
      <c r="H932" s="5">
        <v>28</v>
      </c>
      <c r="I932" s="14">
        <f t="shared" si="53"/>
        <v>25.925925925925924</v>
      </c>
      <c r="J932" s="14">
        <f t="shared" si="54"/>
        <v>24.629629629629626</v>
      </c>
      <c r="K932" s="14">
        <f t="shared" si="55"/>
        <v>24.629629629629626</v>
      </c>
    </row>
    <row r="933" spans="1:11" x14ac:dyDescent="0.25">
      <c r="A933" s="13">
        <v>931</v>
      </c>
      <c r="B933" s="5">
        <v>31</v>
      </c>
      <c r="C933" s="13" t="s">
        <v>1468</v>
      </c>
      <c r="D933" s="13" t="s">
        <v>722</v>
      </c>
      <c r="E933" s="5" t="s">
        <v>1439</v>
      </c>
      <c r="F933" s="5">
        <v>1</v>
      </c>
      <c r="G933" s="13"/>
      <c r="H933" s="5">
        <v>26</v>
      </c>
      <c r="I933" s="14">
        <f t="shared" si="53"/>
        <v>24.074074074074073</v>
      </c>
      <c r="J933" s="14">
        <f t="shared" si="54"/>
        <v>22.870370370370367</v>
      </c>
      <c r="K933" s="14">
        <f t="shared" si="55"/>
        <v>22.870370370370367</v>
      </c>
    </row>
    <row r="934" spans="1:11" x14ac:dyDescent="0.25">
      <c r="A934" s="13">
        <v>932</v>
      </c>
      <c r="B934" s="5">
        <v>32</v>
      </c>
      <c r="C934" s="13" t="s">
        <v>1063</v>
      </c>
      <c r="D934" s="13" t="s">
        <v>722</v>
      </c>
      <c r="E934" s="5" t="s">
        <v>1439</v>
      </c>
      <c r="F934" s="5">
        <v>1</v>
      </c>
      <c r="G934" s="13"/>
      <c r="H934" s="5">
        <v>25</v>
      </c>
      <c r="I934" s="14">
        <f t="shared" si="53"/>
        <v>23.148148148148145</v>
      </c>
      <c r="J934" s="14">
        <f t="shared" si="54"/>
        <v>21.990740740740737</v>
      </c>
      <c r="K934" s="14">
        <f t="shared" si="55"/>
        <v>21.990740740740737</v>
      </c>
    </row>
    <row r="935" spans="1:11" x14ac:dyDescent="0.25">
      <c r="A935" s="13">
        <v>933</v>
      </c>
      <c r="B935" s="5">
        <v>33</v>
      </c>
      <c r="C935" s="13" t="s">
        <v>868</v>
      </c>
      <c r="D935" s="13" t="s">
        <v>722</v>
      </c>
      <c r="E935" s="5" t="s">
        <v>1439</v>
      </c>
      <c r="F935" s="5">
        <v>1</v>
      </c>
      <c r="G935" s="13"/>
      <c r="H935" s="5">
        <v>29</v>
      </c>
      <c r="I935" s="14">
        <f t="shared" si="53"/>
        <v>26.851851851851851</v>
      </c>
      <c r="J935" s="14">
        <f t="shared" si="54"/>
        <v>25.509259259259256</v>
      </c>
      <c r="K935" s="14">
        <f t="shared" si="55"/>
        <v>25.509259259259256</v>
      </c>
    </row>
    <row r="936" spans="1:11" x14ac:dyDescent="0.25">
      <c r="A936" s="13">
        <v>934</v>
      </c>
      <c r="B936" s="5">
        <v>34</v>
      </c>
      <c r="C936" s="13" t="s">
        <v>1469</v>
      </c>
      <c r="D936" s="13" t="s">
        <v>1470</v>
      </c>
      <c r="E936" s="5" t="s">
        <v>820</v>
      </c>
      <c r="F936" s="5">
        <v>1</v>
      </c>
      <c r="G936" s="13"/>
      <c r="H936" s="5">
        <v>25</v>
      </c>
      <c r="I936" s="14">
        <f t="shared" si="53"/>
        <v>23.148148148148145</v>
      </c>
      <c r="J936" s="14">
        <f t="shared" si="54"/>
        <v>21.990740740740737</v>
      </c>
      <c r="K936" s="14">
        <f t="shared" si="55"/>
        <v>21.990740740740737</v>
      </c>
    </row>
    <row r="937" spans="1:11" x14ac:dyDescent="0.25">
      <c r="A937" s="13">
        <v>935</v>
      </c>
      <c r="B937" s="5">
        <v>35</v>
      </c>
      <c r="C937" s="13" t="s">
        <v>1471</v>
      </c>
      <c r="D937" s="13" t="s">
        <v>1472</v>
      </c>
      <c r="E937" s="5" t="s">
        <v>67</v>
      </c>
      <c r="F937" s="5">
        <v>1</v>
      </c>
      <c r="G937" s="13"/>
      <c r="H937" s="5">
        <v>8</v>
      </c>
      <c r="I937" s="14">
        <f t="shared" si="53"/>
        <v>7.4074074074074066</v>
      </c>
      <c r="J937" s="14">
        <f t="shared" si="54"/>
        <v>7.0370370370370363</v>
      </c>
      <c r="K937" s="14">
        <f t="shared" si="55"/>
        <v>7.0370370370370363</v>
      </c>
    </row>
    <row r="938" spans="1:11" x14ac:dyDescent="0.25">
      <c r="A938" s="13">
        <v>936</v>
      </c>
      <c r="B938" s="5">
        <v>36</v>
      </c>
      <c r="C938" s="13" t="s">
        <v>2245</v>
      </c>
      <c r="D938" s="13" t="s">
        <v>1472</v>
      </c>
      <c r="E938" s="5" t="s">
        <v>67</v>
      </c>
      <c r="F938" s="5">
        <v>1</v>
      </c>
      <c r="G938" s="13"/>
      <c r="H938" s="5">
        <v>12</v>
      </c>
      <c r="I938" s="14">
        <f t="shared" si="53"/>
        <v>11.111111111111111</v>
      </c>
      <c r="J938" s="14">
        <f t="shared" si="54"/>
        <v>10.555555555555555</v>
      </c>
      <c r="K938" s="14">
        <f t="shared" si="55"/>
        <v>10.555555555555555</v>
      </c>
    </row>
    <row r="939" spans="1:11" x14ac:dyDescent="0.25">
      <c r="A939" s="13">
        <v>937</v>
      </c>
      <c r="B939" s="5">
        <v>37</v>
      </c>
      <c r="C939" s="13" t="s">
        <v>2246</v>
      </c>
      <c r="D939" s="13" t="s">
        <v>1472</v>
      </c>
      <c r="E939" s="5" t="s">
        <v>67</v>
      </c>
      <c r="F939" s="5">
        <v>1</v>
      </c>
      <c r="G939" s="13"/>
      <c r="H939" s="5">
        <v>7</v>
      </c>
      <c r="I939" s="14">
        <f t="shared" si="53"/>
        <v>6.481481481481481</v>
      </c>
      <c r="J939" s="14">
        <f t="shared" si="54"/>
        <v>6.1574074074074066</v>
      </c>
      <c r="K939" s="14">
        <f t="shared" si="55"/>
        <v>6.1574074074074066</v>
      </c>
    </row>
    <row r="940" spans="1:11" x14ac:dyDescent="0.25">
      <c r="A940" s="13">
        <v>938</v>
      </c>
      <c r="B940" s="5">
        <v>38</v>
      </c>
      <c r="C940" s="13" t="s">
        <v>756</v>
      </c>
      <c r="D940" s="13" t="s">
        <v>709</v>
      </c>
      <c r="E940" s="5" t="s">
        <v>2247</v>
      </c>
      <c r="F940" s="5">
        <v>1</v>
      </c>
      <c r="G940" s="13"/>
      <c r="H940" s="5">
        <v>35</v>
      </c>
      <c r="I940" s="14">
        <f t="shared" si="53"/>
        <v>32.407407407407405</v>
      </c>
      <c r="J940" s="14">
        <f t="shared" si="54"/>
        <v>30.787037037037035</v>
      </c>
      <c r="K940" s="14">
        <f t="shared" si="55"/>
        <v>30.787037037037035</v>
      </c>
    </row>
    <row r="941" spans="1:11" x14ac:dyDescent="0.25">
      <c r="A941" s="13">
        <v>939</v>
      </c>
      <c r="B941" s="5">
        <v>39</v>
      </c>
      <c r="C941" s="13" t="s">
        <v>2248</v>
      </c>
      <c r="D941" s="13" t="s">
        <v>709</v>
      </c>
      <c r="E941" s="5" t="s">
        <v>2247</v>
      </c>
      <c r="F941" s="5">
        <v>1</v>
      </c>
      <c r="G941" s="13"/>
      <c r="H941" s="5">
        <v>17</v>
      </c>
      <c r="I941" s="14">
        <f t="shared" si="53"/>
        <v>15.74074074074074</v>
      </c>
      <c r="J941" s="14">
        <f t="shared" si="54"/>
        <v>14.953703703703702</v>
      </c>
      <c r="K941" s="14">
        <f t="shared" si="55"/>
        <v>14.953703703703702</v>
      </c>
    </row>
    <row r="942" spans="1:11" x14ac:dyDescent="0.25">
      <c r="A942" s="13">
        <v>940</v>
      </c>
      <c r="B942" s="5">
        <v>40</v>
      </c>
      <c r="C942" s="13" t="s">
        <v>2249</v>
      </c>
      <c r="D942" s="13" t="s">
        <v>709</v>
      </c>
      <c r="E942" s="5" t="s">
        <v>2247</v>
      </c>
      <c r="F942" s="5">
        <v>1</v>
      </c>
      <c r="G942" s="13"/>
      <c r="H942" s="5">
        <v>24</v>
      </c>
      <c r="I942" s="14">
        <f t="shared" si="53"/>
        <v>22.222222222222221</v>
      </c>
      <c r="J942" s="14">
        <f t="shared" si="54"/>
        <v>21.111111111111111</v>
      </c>
      <c r="K942" s="14">
        <f t="shared" si="55"/>
        <v>21.111111111111111</v>
      </c>
    </row>
    <row r="943" spans="1:11" x14ac:dyDescent="0.25">
      <c r="A943" s="13">
        <v>941</v>
      </c>
      <c r="B943" s="5">
        <v>41</v>
      </c>
      <c r="C943" s="13" t="s">
        <v>742</v>
      </c>
      <c r="D943" s="13" t="s">
        <v>743</v>
      </c>
      <c r="E943" s="5" t="s">
        <v>2250</v>
      </c>
      <c r="F943" s="5">
        <v>1</v>
      </c>
      <c r="G943" s="13"/>
      <c r="H943" s="5">
        <v>20</v>
      </c>
      <c r="I943" s="14">
        <f t="shared" si="53"/>
        <v>18.518518518518519</v>
      </c>
      <c r="J943" s="14">
        <f t="shared" si="54"/>
        <v>17.592592592592592</v>
      </c>
      <c r="K943" s="14">
        <f t="shared" si="55"/>
        <v>17.592592592592592</v>
      </c>
    </row>
    <row r="944" spans="1:11" x14ac:dyDescent="0.25">
      <c r="A944" s="13">
        <v>942</v>
      </c>
      <c r="B944" s="5">
        <v>42</v>
      </c>
      <c r="C944" s="13" t="s">
        <v>2251</v>
      </c>
      <c r="D944" s="13" t="s">
        <v>2252</v>
      </c>
      <c r="E944" s="5" t="s">
        <v>36</v>
      </c>
      <c r="F944" s="5">
        <v>1</v>
      </c>
      <c r="G944" s="13"/>
      <c r="H944" s="5">
        <v>80</v>
      </c>
      <c r="I944" s="14">
        <f t="shared" si="53"/>
        <v>74.074074074074076</v>
      </c>
      <c r="J944" s="14">
        <f t="shared" si="54"/>
        <v>70.370370370370367</v>
      </c>
      <c r="K944" s="14">
        <f t="shared" si="55"/>
        <v>70.370370370370367</v>
      </c>
    </row>
    <row r="945" spans="1:11" x14ac:dyDescent="0.25">
      <c r="A945" s="13">
        <v>943</v>
      </c>
      <c r="B945" s="5">
        <v>43</v>
      </c>
      <c r="C945" s="13" t="s">
        <v>2253</v>
      </c>
      <c r="D945" s="13" t="s">
        <v>2254</v>
      </c>
      <c r="E945" s="5" t="s">
        <v>315</v>
      </c>
      <c r="F945" s="5">
        <v>1</v>
      </c>
      <c r="G945" s="13"/>
      <c r="H945" s="5">
        <v>38</v>
      </c>
      <c r="I945" s="14">
        <f t="shared" si="53"/>
        <v>35.185185185185183</v>
      </c>
      <c r="J945" s="14">
        <f t="shared" si="54"/>
        <v>33.425925925925924</v>
      </c>
      <c r="K945" s="14">
        <f t="shared" si="55"/>
        <v>33.425925925925924</v>
      </c>
    </row>
    <row r="946" spans="1:11" x14ac:dyDescent="0.25">
      <c r="A946" s="13">
        <v>944</v>
      </c>
      <c r="B946" s="5">
        <v>44</v>
      </c>
      <c r="C946" s="13" t="s">
        <v>2255</v>
      </c>
      <c r="D946" s="13" t="s">
        <v>2256</v>
      </c>
      <c r="E946" s="5" t="s">
        <v>590</v>
      </c>
      <c r="F946" s="5">
        <v>1</v>
      </c>
      <c r="G946" s="13"/>
      <c r="H946" s="5">
        <v>12</v>
      </c>
      <c r="I946" s="14">
        <f t="shared" si="53"/>
        <v>11.111111111111111</v>
      </c>
      <c r="J946" s="14">
        <f t="shared" si="54"/>
        <v>10.555555555555555</v>
      </c>
      <c r="K946" s="14">
        <f t="shared" si="55"/>
        <v>10.555555555555555</v>
      </c>
    </row>
    <row r="947" spans="1:11" x14ac:dyDescent="0.25">
      <c r="A947" s="13">
        <v>945</v>
      </c>
      <c r="B947" s="5">
        <v>45</v>
      </c>
      <c r="C947" s="13" t="s">
        <v>2257</v>
      </c>
      <c r="D947" s="13" t="s">
        <v>2258</v>
      </c>
      <c r="E947" s="5" t="s">
        <v>2259</v>
      </c>
      <c r="F947" s="5">
        <v>1</v>
      </c>
      <c r="G947" s="13"/>
      <c r="H947" s="5">
        <v>18</v>
      </c>
      <c r="I947" s="14">
        <f t="shared" si="53"/>
        <v>16.666666666666664</v>
      </c>
      <c r="J947" s="14">
        <f t="shared" si="54"/>
        <v>15.83333333333333</v>
      </c>
      <c r="K947" s="14">
        <f t="shared" si="55"/>
        <v>15.83333333333333</v>
      </c>
    </row>
    <row r="948" spans="1:11" x14ac:dyDescent="0.25">
      <c r="A948" s="13">
        <v>946</v>
      </c>
      <c r="B948" s="5">
        <v>46</v>
      </c>
      <c r="C948" s="13" t="s">
        <v>913</v>
      </c>
      <c r="D948" s="13" t="s">
        <v>914</v>
      </c>
      <c r="E948" s="5" t="s">
        <v>590</v>
      </c>
      <c r="F948" s="5">
        <v>1</v>
      </c>
      <c r="G948" s="13"/>
      <c r="H948" s="5">
        <v>5</v>
      </c>
      <c r="I948" s="14">
        <f t="shared" si="53"/>
        <v>4.6296296296296298</v>
      </c>
      <c r="J948" s="14">
        <f t="shared" si="54"/>
        <v>4.3981481481481479</v>
      </c>
      <c r="K948" s="14">
        <f t="shared" si="55"/>
        <v>4.3981481481481479</v>
      </c>
    </row>
    <row r="949" spans="1:11" x14ac:dyDescent="0.25">
      <c r="A949" s="13">
        <v>947</v>
      </c>
      <c r="B949" s="5">
        <v>47</v>
      </c>
      <c r="C949" s="13" t="s">
        <v>2260</v>
      </c>
      <c r="D949" s="13" t="s">
        <v>2261</v>
      </c>
      <c r="E949" s="5" t="s">
        <v>138</v>
      </c>
      <c r="F949" s="5">
        <v>1</v>
      </c>
      <c r="G949" s="13"/>
      <c r="H949" s="5">
        <v>16</v>
      </c>
      <c r="I949" s="14">
        <f t="shared" si="53"/>
        <v>14.814814814814813</v>
      </c>
      <c r="J949" s="14">
        <f t="shared" si="54"/>
        <v>14.074074074074073</v>
      </c>
      <c r="K949" s="14">
        <f t="shared" si="55"/>
        <v>14.074074074074073</v>
      </c>
    </row>
    <row r="950" spans="1:11" x14ac:dyDescent="0.25">
      <c r="A950" s="13">
        <v>948</v>
      </c>
      <c r="B950" s="5">
        <v>48</v>
      </c>
      <c r="C950" s="13" t="s">
        <v>2262</v>
      </c>
      <c r="D950" s="13" t="s">
        <v>2261</v>
      </c>
      <c r="E950" s="5" t="s">
        <v>138</v>
      </c>
      <c r="F950" s="5">
        <v>1</v>
      </c>
      <c r="G950" s="13"/>
      <c r="H950" s="5">
        <v>15</v>
      </c>
      <c r="I950" s="14">
        <f t="shared" si="53"/>
        <v>13.888888888888888</v>
      </c>
      <c r="J950" s="14">
        <f t="shared" si="54"/>
        <v>13.194444444444443</v>
      </c>
      <c r="K950" s="14">
        <f t="shared" si="55"/>
        <v>13.194444444444443</v>
      </c>
    </row>
    <row r="951" spans="1:11" x14ac:dyDescent="0.25">
      <c r="A951" s="13">
        <v>949</v>
      </c>
      <c r="B951" s="5">
        <v>49</v>
      </c>
      <c r="C951" s="13" t="s">
        <v>2263</v>
      </c>
      <c r="D951" s="13" t="s">
        <v>780</v>
      </c>
      <c r="E951" s="5" t="s">
        <v>587</v>
      </c>
      <c r="F951" s="5">
        <v>1</v>
      </c>
      <c r="G951" s="13"/>
      <c r="H951" s="5">
        <v>20</v>
      </c>
      <c r="I951" s="14">
        <f t="shared" si="53"/>
        <v>18.518518518518519</v>
      </c>
      <c r="J951" s="14">
        <f t="shared" si="54"/>
        <v>17.592592592592592</v>
      </c>
      <c r="K951" s="14">
        <f t="shared" si="55"/>
        <v>17.592592592592592</v>
      </c>
    </row>
    <row r="952" spans="1:11" x14ac:dyDescent="0.25">
      <c r="A952" s="13">
        <v>950</v>
      </c>
      <c r="B952" s="5">
        <v>50</v>
      </c>
      <c r="C952" s="13" t="s">
        <v>2264</v>
      </c>
      <c r="D952" s="13" t="s">
        <v>2265</v>
      </c>
      <c r="E952" s="5" t="s">
        <v>2266</v>
      </c>
      <c r="F952" s="5">
        <v>1</v>
      </c>
      <c r="G952" s="13"/>
      <c r="H952" s="5">
        <v>18</v>
      </c>
      <c r="I952" s="14">
        <f t="shared" si="53"/>
        <v>16.666666666666664</v>
      </c>
      <c r="J952" s="14">
        <f t="shared" si="54"/>
        <v>15.83333333333333</v>
      </c>
      <c r="K952" s="14">
        <f t="shared" si="55"/>
        <v>15.83333333333333</v>
      </c>
    </row>
    <row r="953" spans="1:11" x14ac:dyDescent="0.25">
      <c r="A953" s="13">
        <v>951</v>
      </c>
      <c r="B953" s="5">
        <v>51</v>
      </c>
      <c r="C953" s="13" t="s">
        <v>2267</v>
      </c>
      <c r="D953" s="13" t="s">
        <v>2268</v>
      </c>
      <c r="E953" s="5" t="s">
        <v>590</v>
      </c>
      <c r="F953" s="5">
        <v>1</v>
      </c>
      <c r="G953" s="13"/>
      <c r="H953" s="5">
        <v>22.5</v>
      </c>
      <c r="I953" s="14">
        <f t="shared" si="53"/>
        <v>20.833333333333332</v>
      </c>
      <c r="J953" s="14">
        <f t="shared" si="54"/>
        <v>19.791666666666664</v>
      </c>
      <c r="K953" s="14">
        <f t="shared" si="55"/>
        <v>19.791666666666664</v>
      </c>
    </row>
    <row r="954" spans="1:11" x14ac:dyDescent="0.25">
      <c r="A954" s="13">
        <v>952</v>
      </c>
      <c r="B954" s="5">
        <v>52</v>
      </c>
      <c r="C954" s="13" t="s">
        <v>2269</v>
      </c>
      <c r="D954" s="13" t="s">
        <v>2270</v>
      </c>
      <c r="E954" s="5" t="s">
        <v>2266</v>
      </c>
      <c r="F954" s="5">
        <v>1</v>
      </c>
      <c r="G954" s="13"/>
      <c r="H954" s="5">
        <v>15</v>
      </c>
      <c r="I954" s="14">
        <f t="shared" si="53"/>
        <v>13.888888888888888</v>
      </c>
      <c r="J954" s="14">
        <f t="shared" si="54"/>
        <v>13.194444444444443</v>
      </c>
      <c r="K954" s="14">
        <f t="shared" si="55"/>
        <v>13.194444444444443</v>
      </c>
    </row>
    <row r="955" spans="1:11" x14ac:dyDescent="0.25">
      <c r="A955" s="13">
        <v>953</v>
      </c>
      <c r="B955" s="5">
        <v>53</v>
      </c>
      <c r="C955" s="13" t="s">
        <v>2271</v>
      </c>
      <c r="D955" s="13" t="s">
        <v>2270</v>
      </c>
      <c r="E955" s="5" t="s">
        <v>590</v>
      </c>
      <c r="F955" s="5">
        <v>1</v>
      </c>
      <c r="G955" s="13"/>
      <c r="H955" s="5">
        <v>27</v>
      </c>
      <c r="I955" s="14">
        <f t="shared" si="53"/>
        <v>25</v>
      </c>
      <c r="J955" s="14">
        <f t="shared" si="54"/>
        <v>23.75</v>
      </c>
      <c r="K955" s="14">
        <f t="shared" si="55"/>
        <v>23.75</v>
      </c>
    </row>
    <row r="956" spans="1:11" x14ac:dyDescent="0.25">
      <c r="A956" s="13">
        <v>954</v>
      </c>
      <c r="B956" s="5">
        <v>54</v>
      </c>
      <c r="C956" s="13" t="s">
        <v>2272</v>
      </c>
      <c r="D956" s="13" t="s">
        <v>2273</v>
      </c>
      <c r="E956" s="5" t="s">
        <v>131</v>
      </c>
      <c r="F956" s="5">
        <v>1</v>
      </c>
      <c r="G956" s="13"/>
      <c r="H956" s="5">
        <v>20</v>
      </c>
      <c r="I956" s="14">
        <f t="shared" si="53"/>
        <v>18.518518518518519</v>
      </c>
      <c r="J956" s="14">
        <f t="shared" si="54"/>
        <v>17.592592592592592</v>
      </c>
      <c r="K956" s="14">
        <f t="shared" si="55"/>
        <v>17.592592592592592</v>
      </c>
    </row>
    <row r="957" spans="1:11" x14ac:dyDescent="0.25">
      <c r="A957" s="13">
        <v>955</v>
      </c>
      <c r="B957" s="5">
        <v>55</v>
      </c>
      <c r="C957" s="13" t="s">
        <v>2274</v>
      </c>
      <c r="D957" s="13" t="s">
        <v>2275</v>
      </c>
      <c r="E957" s="5" t="s">
        <v>36</v>
      </c>
      <c r="F957" s="5">
        <v>1</v>
      </c>
      <c r="G957" s="13"/>
      <c r="H957" s="5">
        <v>6</v>
      </c>
      <c r="I957" s="14">
        <f t="shared" si="53"/>
        <v>5.5555555555555554</v>
      </c>
      <c r="J957" s="14">
        <f t="shared" si="54"/>
        <v>5.2777777777777777</v>
      </c>
      <c r="K957" s="14">
        <f t="shared" si="55"/>
        <v>5.2777777777777777</v>
      </c>
    </row>
    <row r="958" spans="1:11" x14ac:dyDescent="0.25">
      <c r="A958" s="13">
        <v>956</v>
      </c>
      <c r="B958" s="5">
        <v>56</v>
      </c>
      <c r="C958" s="13" t="s">
        <v>2276</v>
      </c>
      <c r="D958" s="13" t="s">
        <v>2277</v>
      </c>
      <c r="E958" s="5" t="s">
        <v>587</v>
      </c>
      <c r="F958" s="5">
        <v>1</v>
      </c>
      <c r="G958" s="13"/>
      <c r="H958" s="5">
        <v>45</v>
      </c>
      <c r="I958" s="14">
        <f t="shared" si="53"/>
        <v>41.666666666666664</v>
      </c>
      <c r="J958" s="14">
        <f t="shared" si="54"/>
        <v>39.583333333333329</v>
      </c>
      <c r="K958" s="14">
        <f t="shared" si="55"/>
        <v>39.583333333333329</v>
      </c>
    </row>
    <row r="959" spans="1:11" x14ac:dyDescent="0.25">
      <c r="A959" s="13">
        <v>957</v>
      </c>
      <c r="B959" s="5">
        <v>57</v>
      </c>
      <c r="C959" s="13" t="s">
        <v>2278</v>
      </c>
      <c r="D959" s="13" t="s">
        <v>694</v>
      </c>
      <c r="E959" s="5" t="s">
        <v>587</v>
      </c>
      <c r="F959" s="5">
        <v>1</v>
      </c>
      <c r="G959" s="13"/>
      <c r="H959" s="5">
        <v>12.5</v>
      </c>
      <c r="I959" s="14">
        <f t="shared" si="53"/>
        <v>11.574074074074073</v>
      </c>
      <c r="J959" s="14">
        <f t="shared" si="54"/>
        <v>10.995370370370368</v>
      </c>
      <c r="K959" s="14">
        <f t="shared" si="55"/>
        <v>10.995370370370368</v>
      </c>
    </row>
    <row r="960" spans="1:11" x14ac:dyDescent="0.25">
      <c r="A960" s="13">
        <v>958</v>
      </c>
      <c r="B960" s="5">
        <v>58</v>
      </c>
      <c r="C960" s="13" t="s">
        <v>692</v>
      </c>
      <c r="D960" s="13" t="s">
        <v>694</v>
      </c>
      <c r="E960" s="5" t="s">
        <v>587</v>
      </c>
      <c r="F960" s="5">
        <v>1</v>
      </c>
      <c r="G960" s="13"/>
      <c r="H960" s="5">
        <v>17.5</v>
      </c>
      <c r="I960" s="14">
        <f t="shared" si="53"/>
        <v>16.203703703703702</v>
      </c>
      <c r="J960" s="14">
        <f t="shared" si="54"/>
        <v>15.393518518518517</v>
      </c>
      <c r="K960" s="14">
        <f t="shared" si="55"/>
        <v>15.393518518518517</v>
      </c>
    </row>
    <row r="961" spans="1:11" x14ac:dyDescent="0.25">
      <c r="A961" s="13">
        <v>959</v>
      </c>
      <c r="B961" s="5">
        <v>59</v>
      </c>
      <c r="C961" s="13" t="s">
        <v>690</v>
      </c>
      <c r="D961" s="13" t="s">
        <v>694</v>
      </c>
      <c r="E961" s="5" t="s">
        <v>587</v>
      </c>
      <c r="F961" s="5">
        <v>1</v>
      </c>
      <c r="G961" s="13"/>
      <c r="H961" s="5">
        <v>20</v>
      </c>
      <c r="I961" s="14">
        <f t="shared" si="53"/>
        <v>18.518518518518519</v>
      </c>
      <c r="J961" s="14">
        <f t="shared" si="54"/>
        <v>17.592592592592592</v>
      </c>
      <c r="K961" s="14">
        <f t="shared" si="55"/>
        <v>17.592592592592592</v>
      </c>
    </row>
    <row r="962" spans="1:11" x14ac:dyDescent="0.25">
      <c r="A962" s="13">
        <v>960</v>
      </c>
      <c r="B962" s="5">
        <v>60</v>
      </c>
      <c r="C962" s="13" t="s">
        <v>2279</v>
      </c>
      <c r="D962" s="13" t="s">
        <v>817</v>
      </c>
      <c r="E962" s="5" t="s">
        <v>587</v>
      </c>
      <c r="F962" s="5">
        <v>1</v>
      </c>
      <c r="G962" s="13"/>
      <c r="H962" s="5">
        <v>15</v>
      </c>
      <c r="I962" s="14">
        <f t="shared" si="53"/>
        <v>13.888888888888888</v>
      </c>
      <c r="J962" s="14">
        <f t="shared" si="54"/>
        <v>13.194444444444443</v>
      </c>
      <c r="K962" s="14">
        <f t="shared" si="55"/>
        <v>13.194444444444443</v>
      </c>
    </row>
    <row r="963" spans="1:11" x14ac:dyDescent="0.25">
      <c r="A963" s="13">
        <v>961</v>
      </c>
      <c r="B963" s="5">
        <v>61</v>
      </c>
      <c r="C963" s="13" t="s">
        <v>2280</v>
      </c>
      <c r="D963" s="13" t="s">
        <v>817</v>
      </c>
      <c r="E963" s="5" t="s">
        <v>587</v>
      </c>
      <c r="F963" s="5">
        <v>1</v>
      </c>
      <c r="G963" s="13"/>
      <c r="H963" s="5">
        <v>15</v>
      </c>
      <c r="I963" s="14">
        <f t="shared" si="53"/>
        <v>13.888888888888888</v>
      </c>
      <c r="J963" s="14">
        <f t="shared" si="54"/>
        <v>13.194444444444443</v>
      </c>
      <c r="K963" s="14">
        <f t="shared" si="55"/>
        <v>13.194444444444443</v>
      </c>
    </row>
    <row r="964" spans="1:11" x14ac:dyDescent="0.25">
      <c r="A964" s="13">
        <v>962</v>
      </c>
      <c r="B964" s="5">
        <v>62</v>
      </c>
      <c r="C964" s="13" t="s">
        <v>2281</v>
      </c>
      <c r="D964" s="13" t="s">
        <v>817</v>
      </c>
      <c r="E964" s="5" t="s">
        <v>587</v>
      </c>
      <c r="F964" s="5">
        <v>1</v>
      </c>
      <c r="G964" s="13"/>
      <c r="H964" s="5">
        <v>17.5</v>
      </c>
      <c r="I964" s="14">
        <f t="shared" ref="I964:I986" si="56">H964/1.08</f>
        <v>16.203703703703702</v>
      </c>
      <c r="J964" s="14">
        <f t="shared" ref="J964:J986" si="57">I964*0.95</f>
        <v>15.393518518518517</v>
      </c>
      <c r="K964" s="14">
        <f t="shared" ref="K964:K986" si="58">F964*J964</f>
        <v>15.393518518518517</v>
      </c>
    </row>
    <row r="965" spans="1:11" x14ac:dyDescent="0.25">
      <c r="A965" s="13">
        <v>963</v>
      </c>
      <c r="B965" s="5">
        <v>63</v>
      </c>
      <c r="C965" s="13" t="s">
        <v>2282</v>
      </c>
      <c r="D965" s="13" t="s">
        <v>817</v>
      </c>
      <c r="E965" s="5" t="s">
        <v>587</v>
      </c>
      <c r="F965" s="5">
        <v>1</v>
      </c>
      <c r="G965" s="13"/>
      <c r="H965" s="5">
        <v>17.5</v>
      </c>
      <c r="I965" s="14">
        <f t="shared" si="56"/>
        <v>16.203703703703702</v>
      </c>
      <c r="J965" s="14">
        <f t="shared" si="57"/>
        <v>15.393518518518517</v>
      </c>
      <c r="K965" s="14">
        <f t="shared" si="58"/>
        <v>15.393518518518517</v>
      </c>
    </row>
    <row r="966" spans="1:11" x14ac:dyDescent="0.25">
      <c r="A966" s="13">
        <v>964</v>
      </c>
      <c r="B966" s="5">
        <v>64</v>
      </c>
      <c r="C966" s="13" t="s">
        <v>2283</v>
      </c>
      <c r="D966" s="13" t="s">
        <v>2284</v>
      </c>
      <c r="E966" s="5" t="s">
        <v>2285</v>
      </c>
      <c r="F966" s="5">
        <v>1</v>
      </c>
      <c r="G966" s="13"/>
      <c r="H966" s="5">
        <v>95</v>
      </c>
      <c r="I966" s="14">
        <f t="shared" si="56"/>
        <v>87.962962962962962</v>
      </c>
      <c r="J966" s="14">
        <f t="shared" si="57"/>
        <v>83.56481481481481</v>
      </c>
      <c r="K966" s="14">
        <f t="shared" si="58"/>
        <v>83.56481481481481</v>
      </c>
    </row>
    <row r="967" spans="1:11" x14ac:dyDescent="0.25">
      <c r="A967" s="13">
        <v>965</v>
      </c>
      <c r="B967" s="5">
        <v>65</v>
      </c>
      <c r="C967" s="13" t="s">
        <v>2286</v>
      </c>
      <c r="D967" s="13" t="s">
        <v>1074</v>
      </c>
      <c r="E967" s="5" t="s">
        <v>53</v>
      </c>
      <c r="F967" s="5">
        <v>1</v>
      </c>
      <c r="G967" s="13"/>
      <c r="H967" s="5">
        <v>19</v>
      </c>
      <c r="I967" s="14">
        <f t="shared" si="56"/>
        <v>17.592592592592592</v>
      </c>
      <c r="J967" s="14">
        <f t="shared" si="57"/>
        <v>16.712962962962962</v>
      </c>
      <c r="K967" s="14">
        <f t="shared" si="58"/>
        <v>16.712962962962962</v>
      </c>
    </row>
    <row r="968" spans="1:11" x14ac:dyDescent="0.25">
      <c r="A968" s="13">
        <v>966</v>
      </c>
      <c r="B968" s="5">
        <v>66</v>
      </c>
      <c r="C968" s="13" t="s">
        <v>2287</v>
      </c>
      <c r="D968" s="13" t="s">
        <v>2288</v>
      </c>
      <c r="E968" s="5"/>
      <c r="F968" s="5">
        <v>1</v>
      </c>
      <c r="G968" s="13"/>
      <c r="H968" s="5">
        <v>42</v>
      </c>
      <c r="I968" s="14">
        <f t="shared" si="56"/>
        <v>38.888888888888886</v>
      </c>
      <c r="J968" s="14">
        <f t="shared" si="57"/>
        <v>36.944444444444443</v>
      </c>
      <c r="K968" s="14">
        <f t="shared" si="58"/>
        <v>36.944444444444443</v>
      </c>
    </row>
    <row r="969" spans="1:11" x14ac:dyDescent="0.25">
      <c r="A969" s="13">
        <v>967</v>
      </c>
      <c r="B969" s="5">
        <v>67</v>
      </c>
      <c r="C969" s="13" t="s">
        <v>2289</v>
      </c>
      <c r="D969" s="13" t="s">
        <v>2290</v>
      </c>
      <c r="E969" s="5" t="s">
        <v>2291</v>
      </c>
      <c r="F969" s="5">
        <v>1</v>
      </c>
      <c r="G969" s="13"/>
      <c r="H969" s="5">
        <v>15</v>
      </c>
      <c r="I969" s="14">
        <f t="shared" si="56"/>
        <v>13.888888888888888</v>
      </c>
      <c r="J969" s="14">
        <f t="shared" si="57"/>
        <v>13.194444444444443</v>
      </c>
      <c r="K969" s="14">
        <f t="shared" si="58"/>
        <v>13.194444444444443</v>
      </c>
    </row>
    <row r="970" spans="1:11" x14ac:dyDescent="0.25">
      <c r="A970" s="13">
        <v>968</v>
      </c>
      <c r="B970" s="5">
        <v>68</v>
      </c>
      <c r="C970" s="13" t="s">
        <v>2292</v>
      </c>
      <c r="D970" s="13" t="s">
        <v>2293</v>
      </c>
      <c r="E970" s="5" t="s">
        <v>1439</v>
      </c>
      <c r="F970" s="5">
        <v>1</v>
      </c>
      <c r="G970" s="13"/>
      <c r="H970" s="5">
        <v>25</v>
      </c>
      <c r="I970" s="14">
        <f t="shared" si="56"/>
        <v>23.148148148148145</v>
      </c>
      <c r="J970" s="14">
        <f t="shared" si="57"/>
        <v>21.990740740740737</v>
      </c>
      <c r="K970" s="14">
        <f t="shared" si="58"/>
        <v>21.990740740740737</v>
      </c>
    </row>
    <row r="971" spans="1:11" x14ac:dyDescent="0.25">
      <c r="A971" s="13">
        <v>969</v>
      </c>
      <c r="B971" s="5">
        <v>69</v>
      </c>
      <c r="C971" s="13" t="s">
        <v>2294</v>
      </c>
      <c r="D971" s="13" t="s">
        <v>2295</v>
      </c>
      <c r="E971" s="5" t="s">
        <v>19</v>
      </c>
      <c r="F971" s="5">
        <v>1</v>
      </c>
      <c r="G971" s="13"/>
      <c r="H971" s="5">
        <v>20</v>
      </c>
      <c r="I971" s="14">
        <f t="shared" si="56"/>
        <v>18.518518518518519</v>
      </c>
      <c r="J971" s="14">
        <f t="shared" si="57"/>
        <v>17.592592592592592</v>
      </c>
      <c r="K971" s="14">
        <f t="shared" si="58"/>
        <v>17.592592592592592</v>
      </c>
    </row>
    <row r="972" spans="1:11" x14ac:dyDescent="0.25">
      <c r="A972" s="13">
        <v>970</v>
      </c>
      <c r="B972" s="5">
        <v>70</v>
      </c>
      <c r="C972" s="13" t="s">
        <v>2296</v>
      </c>
      <c r="D972" s="13" t="s">
        <v>2297</v>
      </c>
      <c r="E972" s="5" t="s">
        <v>590</v>
      </c>
      <c r="F972" s="5">
        <v>1</v>
      </c>
      <c r="G972" s="13"/>
      <c r="H972" s="5">
        <v>15</v>
      </c>
      <c r="I972" s="14">
        <f t="shared" si="56"/>
        <v>13.888888888888888</v>
      </c>
      <c r="J972" s="14">
        <f t="shared" si="57"/>
        <v>13.194444444444443</v>
      </c>
      <c r="K972" s="14">
        <f t="shared" si="58"/>
        <v>13.194444444444443</v>
      </c>
    </row>
    <row r="973" spans="1:11" x14ac:dyDescent="0.25">
      <c r="A973" s="13">
        <v>971</v>
      </c>
      <c r="B973" s="5">
        <v>71</v>
      </c>
      <c r="C973" s="13" t="s">
        <v>2298</v>
      </c>
      <c r="D973" s="13" t="s">
        <v>2297</v>
      </c>
      <c r="E973" s="5" t="s">
        <v>590</v>
      </c>
      <c r="F973" s="5">
        <v>1</v>
      </c>
      <c r="G973" s="13"/>
      <c r="H973" s="5">
        <v>39</v>
      </c>
      <c r="I973" s="14">
        <f t="shared" si="56"/>
        <v>36.111111111111107</v>
      </c>
      <c r="J973" s="14">
        <f t="shared" si="57"/>
        <v>34.30555555555555</v>
      </c>
      <c r="K973" s="14">
        <f t="shared" si="58"/>
        <v>34.30555555555555</v>
      </c>
    </row>
    <row r="974" spans="1:11" x14ac:dyDescent="0.25">
      <c r="A974" s="13">
        <v>972</v>
      </c>
      <c r="B974" s="5">
        <v>72</v>
      </c>
      <c r="C974" s="13" t="s">
        <v>2299</v>
      </c>
      <c r="D974" s="13" t="s">
        <v>2297</v>
      </c>
      <c r="E974" s="5" t="s">
        <v>590</v>
      </c>
      <c r="F974" s="5">
        <v>1</v>
      </c>
      <c r="G974" s="13"/>
      <c r="H974" s="5">
        <v>18</v>
      </c>
      <c r="I974" s="14">
        <f t="shared" si="56"/>
        <v>16.666666666666664</v>
      </c>
      <c r="J974" s="14">
        <f t="shared" si="57"/>
        <v>15.83333333333333</v>
      </c>
      <c r="K974" s="14">
        <f t="shared" si="58"/>
        <v>15.83333333333333</v>
      </c>
    </row>
    <row r="975" spans="1:11" x14ac:dyDescent="0.25">
      <c r="A975" s="13">
        <v>973</v>
      </c>
      <c r="B975" s="5">
        <v>73</v>
      </c>
      <c r="C975" s="13" t="s">
        <v>2300</v>
      </c>
      <c r="D975" s="13" t="s">
        <v>2297</v>
      </c>
      <c r="E975" s="5" t="s">
        <v>590</v>
      </c>
      <c r="F975" s="5">
        <v>1</v>
      </c>
      <c r="G975" s="13"/>
      <c r="H975" s="5">
        <v>13</v>
      </c>
      <c r="I975" s="14">
        <f t="shared" si="56"/>
        <v>12.037037037037036</v>
      </c>
      <c r="J975" s="14">
        <f t="shared" si="57"/>
        <v>11.435185185185183</v>
      </c>
      <c r="K975" s="14">
        <f t="shared" si="58"/>
        <v>11.435185185185183</v>
      </c>
    </row>
    <row r="976" spans="1:11" x14ac:dyDescent="0.25">
      <c r="A976" s="13">
        <v>974</v>
      </c>
      <c r="B976" s="5">
        <v>74</v>
      </c>
      <c r="C976" s="13" t="s">
        <v>2301</v>
      </c>
      <c r="D976" s="13" t="s">
        <v>2297</v>
      </c>
      <c r="E976" s="5" t="s">
        <v>590</v>
      </c>
      <c r="F976" s="5">
        <v>1</v>
      </c>
      <c r="G976" s="13"/>
      <c r="H976" s="5">
        <v>32</v>
      </c>
      <c r="I976" s="14">
        <f t="shared" si="56"/>
        <v>29.629629629629626</v>
      </c>
      <c r="J976" s="14">
        <f t="shared" si="57"/>
        <v>28.148148148148145</v>
      </c>
      <c r="K976" s="14">
        <f t="shared" si="58"/>
        <v>28.148148148148145</v>
      </c>
    </row>
    <row r="977" spans="1:11" x14ac:dyDescent="0.25">
      <c r="A977" s="13">
        <v>975</v>
      </c>
      <c r="B977" s="5">
        <v>75</v>
      </c>
      <c r="C977" s="13" t="s">
        <v>2302</v>
      </c>
      <c r="D977" s="13" t="s">
        <v>882</v>
      </c>
      <c r="E977" s="5" t="s">
        <v>872</v>
      </c>
      <c r="F977" s="5">
        <v>1</v>
      </c>
      <c r="G977" s="13"/>
      <c r="H977" s="5">
        <v>30</v>
      </c>
      <c r="I977" s="14">
        <f t="shared" si="56"/>
        <v>27.777777777777775</v>
      </c>
      <c r="J977" s="14">
        <f t="shared" si="57"/>
        <v>26.388888888888886</v>
      </c>
      <c r="K977" s="14">
        <f t="shared" si="58"/>
        <v>26.388888888888886</v>
      </c>
    </row>
    <row r="978" spans="1:11" x14ac:dyDescent="0.25">
      <c r="A978" s="13">
        <v>976</v>
      </c>
      <c r="B978" s="5">
        <v>76</v>
      </c>
      <c r="C978" s="13" t="s">
        <v>881</v>
      </c>
      <c r="D978" s="13" t="s">
        <v>882</v>
      </c>
      <c r="E978" s="5" t="s">
        <v>872</v>
      </c>
      <c r="F978" s="5">
        <v>1</v>
      </c>
      <c r="G978" s="13"/>
      <c r="H978" s="5">
        <v>28</v>
      </c>
      <c r="I978" s="14">
        <f t="shared" si="56"/>
        <v>25.925925925925924</v>
      </c>
      <c r="J978" s="14">
        <f t="shared" si="57"/>
        <v>24.629629629629626</v>
      </c>
      <c r="K978" s="14">
        <f t="shared" si="58"/>
        <v>24.629629629629626</v>
      </c>
    </row>
    <row r="979" spans="1:11" x14ac:dyDescent="0.25">
      <c r="A979" s="13">
        <v>977</v>
      </c>
      <c r="B979" s="5">
        <v>77</v>
      </c>
      <c r="C979" s="13" t="s">
        <v>2303</v>
      </c>
      <c r="D979" s="13" t="s">
        <v>882</v>
      </c>
      <c r="E979" s="5" t="s">
        <v>872</v>
      </c>
      <c r="F979" s="5">
        <v>1</v>
      </c>
      <c r="G979" s="13"/>
      <c r="H979" s="5">
        <v>42</v>
      </c>
      <c r="I979" s="14">
        <f t="shared" si="56"/>
        <v>38.888888888888886</v>
      </c>
      <c r="J979" s="14">
        <f t="shared" si="57"/>
        <v>36.944444444444443</v>
      </c>
      <c r="K979" s="14">
        <f t="shared" si="58"/>
        <v>36.944444444444443</v>
      </c>
    </row>
    <row r="980" spans="1:11" x14ac:dyDescent="0.25">
      <c r="A980" s="13">
        <v>978</v>
      </c>
      <c r="B980" s="5">
        <v>78</v>
      </c>
      <c r="C980" s="13" t="s">
        <v>2304</v>
      </c>
      <c r="D980" s="13" t="s">
        <v>2305</v>
      </c>
      <c r="E980" s="5" t="s">
        <v>2250</v>
      </c>
      <c r="F980" s="5">
        <v>1</v>
      </c>
      <c r="G980" s="13"/>
      <c r="H980" s="5">
        <v>13</v>
      </c>
      <c r="I980" s="14">
        <f t="shared" si="56"/>
        <v>12.037037037037036</v>
      </c>
      <c r="J980" s="14">
        <f t="shared" si="57"/>
        <v>11.435185185185183</v>
      </c>
      <c r="K980" s="14">
        <f t="shared" si="58"/>
        <v>11.435185185185183</v>
      </c>
    </row>
    <row r="981" spans="1:11" x14ac:dyDescent="0.25">
      <c r="A981" s="13">
        <v>979</v>
      </c>
      <c r="B981" s="5">
        <v>79</v>
      </c>
      <c r="C981" s="13" t="s">
        <v>2306</v>
      </c>
      <c r="D981" s="13" t="s">
        <v>2307</v>
      </c>
      <c r="E981" s="5" t="s">
        <v>1439</v>
      </c>
      <c r="F981" s="5">
        <v>1</v>
      </c>
      <c r="G981" s="13"/>
      <c r="H981" s="5">
        <v>25</v>
      </c>
      <c r="I981" s="14">
        <f t="shared" si="56"/>
        <v>23.148148148148145</v>
      </c>
      <c r="J981" s="14">
        <f t="shared" si="57"/>
        <v>21.990740740740737</v>
      </c>
      <c r="K981" s="14">
        <f t="shared" si="58"/>
        <v>21.990740740740737</v>
      </c>
    </row>
    <row r="982" spans="1:11" x14ac:dyDescent="0.25">
      <c r="A982" s="13">
        <v>980</v>
      </c>
      <c r="B982" s="5">
        <v>80</v>
      </c>
      <c r="C982" s="13" t="s">
        <v>885</v>
      </c>
      <c r="D982" s="13" t="s">
        <v>2308</v>
      </c>
      <c r="E982" s="5" t="s">
        <v>138</v>
      </c>
      <c r="F982" s="5">
        <v>1</v>
      </c>
      <c r="G982" s="13"/>
      <c r="H982" s="5">
        <v>19</v>
      </c>
      <c r="I982" s="14">
        <f t="shared" si="56"/>
        <v>17.592592592592592</v>
      </c>
      <c r="J982" s="14">
        <f t="shared" si="57"/>
        <v>16.712962962962962</v>
      </c>
      <c r="K982" s="14">
        <f t="shared" si="58"/>
        <v>16.712962962962962</v>
      </c>
    </row>
    <row r="983" spans="1:11" x14ac:dyDescent="0.25">
      <c r="A983" s="13">
        <v>981</v>
      </c>
      <c r="B983" s="5">
        <v>81</v>
      </c>
      <c r="C983" s="13" t="s">
        <v>807</v>
      </c>
      <c r="D983" s="13" t="s">
        <v>808</v>
      </c>
      <c r="E983" s="5" t="s">
        <v>2309</v>
      </c>
      <c r="F983" s="5">
        <v>1</v>
      </c>
      <c r="G983" s="13"/>
      <c r="H983" s="5">
        <v>10</v>
      </c>
      <c r="I983" s="14">
        <f t="shared" si="56"/>
        <v>9.2592592592592595</v>
      </c>
      <c r="J983" s="14">
        <f t="shared" si="57"/>
        <v>8.7962962962962958</v>
      </c>
      <c r="K983" s="14">
        <f t="shared" si="58"/>
        <v>8.7962962962962958</v>
      </c>
    </row>
    <row r="984" spans="1:11" x14ac:dyDescent="0.25">
      <c r="A984" s="13">
        <v>982</v>
      </c>
      <c r="B984" s="5">
        <v>82</v>
      </c>
      <c r="C984" s="13" t="s">
        <v>2310</v>
      </c>
      <c r="D984" s="13" t="s">
        <v>981</v>
      </c>
      <c r="E984" s="5" t="s">
        <v>2309</v>
      </c>
      <c r="F984" s="5">
        <v>1</v>
      </c>
      <c r="G984" s="13"/>
      <c r="H984" s="5">
        <v>13.5</v>
      </c>
      <c r="I984" s="14">
        <f t="shared" si="56"/>
        <v>12.5</v>
      </c>
      <c r="J984" s="14">
        <f t="shared" si="57"/>
        <v>11.875</v>
      </c>
      <c r="K984" s="14">
        <f t="shared" si="58"/>
        <v>11.875</v>
      </c>
    </row>
    <row r="985" spans="1:11" x14ac:dyDescent="0.25">
      <c r="A985" s="13">
        <v>983</v>
      </c>
      <c r="B985" s="5">
        <v>83</v>
      </c>
      <c r="C985" s="13" t="s">
        <v>2311</v>
      </c>
      <c r="D985" s="13" t="s">
        <v>720</v>
      </c>
      <c r="E985" s="5" t="s">
        <v>622</v>
      </c>
      <c r="F985" s="5">
        <v>1</v>
      </c>
      <c r="G985" s="13"/>
      <c r="H985" s="5">
        <v>7</v>
      </c>
      <c r="I985" s="14">
        <f t="shared" si="56"/>
        <v>6.481481481481481</v>
      </c>
      <c r="J985" s="14">
        <f t="shared" si="57"/>
        <v>6.1574074074074066</v>
      </c>
      <c r="K985" s="14">
        <f t="shared" si="58"/>
        <v>6.1574074074074066</v>
      </c>
    </row>
    <row r="986" spans="1:11" x14ac:dyDescent="0.25">
      <c r="A986" s="13">
        <v>984</v>
      </c>
      <c r="B986" s="5">
        <v>84</v>
      </c>
      <c r="C986" s="13" t="s">
        <v>2312</v>
      </c>
      <c r="D986" s="13" t="s">
        <v>2313</v>
      </c>
      <c r="E986" s="5" t="s">
        <v>2250</v>
      </c>
      <c r="F986" s="5">
        <v>1</v>
      </c>
      <c r="G986" s="13"/>
      <c r="H986" s="5">
        <v>25</v>
      </c>
      <c r="I986" s="14">
        <f t="shared" si="56"/>
        <v>23.148148148148145</v>
      </c>
      <c r="J986" s="14">
        <f t="shared" si="57"/>
        <v>21.990740740740737</v>
      </c>
      <c r="K986" s="14">
        <f t="shared" si="58"/>
        <v>21.990740740740737</v>
      </c>
    </row>
    <row r="987" spans="1:11" x14ac:dyDescent="0.25">
      <c r="A987" s="13"/>
      <c r="B987" s="13"/>
      <c r="C987" s="13"/>
      <c r="D987" s="13"/>
      <c r="E987" s="13"/>
      <c r="F987" s="13">
        <f>SUM(F3:F986)</f>
        <v>1065</v>
      </c>
      <c r="G987" s="13"/>
      <c r="H987" s="13"/>
      <c r="I987" s="13"/>
      <c r="J987" s="13"/>
      <c r="K987" s="14">
        <f>SUM(K3:K986)</f>
        <v>17854.427370370351</v>
      </c>
    </row>
  </sheetData>
  <mergeCells count="1">
    <mergeCell ref="A1:K1"/>
  </mergeCells>
  <hyperlinks>
    <hyperlink ref="C188" r:id="rId1" display="http://www.prefix.com.tr/tanim.asp?sid=CJY7P5A7VD6D2UFINAPD"/>
    <hyperlink ref="C189" r:id="rId2" display="http://www.prefix.com.tr/tanim.asp?sid=K3J671INJB0NQL98ABBN"/>
    <hyperlink ref="C190" r:id="rId3" display="http://www.prefix.com.tr/tanim.asp?sid=IHVGOKDOZG6G8SN14BBH"/>
    <hyperlink ref="C191" r:id="rId4" display="http://www.prefix.com.tr/tanim.asp?sid=DTVFXQDWUA6ALSBHTII7"/>
    <hyperlink ref="C192" r:id="rId5" display="http://www.prefix.com.tr/tanim.asp?sid=BNUAG3OM2A4AKKWRZV8G"/>
    <hyperlink ref="C193" r:id="rId6" display="http://www.prefix.com.tr/tanim.asp?sid=NUVVGXQMC44NV12SL5Z7"/>
    <hyperlink ref="C194" r:id="rId7" display="http://www.prefix.com.tr/tanim.asp?sid=FFO2A71ZW01NDCZV5IGB"/>
    <hyperlink ref="C195" r:id="rId8" display="http://www.prefix.com.tr/tanim.asp?sid=Q06HNE53LS6MBT7UVDBI"/>
    <hyperlink ref="C196" r:id="rId9" display="http://www.prefix.com.tr/tanim.asp?sid=YEO157TCBT0M1TTIF9OL"/>
    <hyperlink ref="C197" r:id="rId10" display="http://www.prefix.com.tr/tanim.asp?sid=GF6O29GK2L4LPL4P58N0"/>
    <hyperlink ref="C198" r:id="rId11" display="http://www.prefix.com.tr/tanim.asp?sid=EOSEWXN0PD8D8LPHFC45"/>
    <hyperlink ref="C199" r:id="rId12" display="http://www.prefix.com.tr/tanim.asp?sid=IQTAM7TCTE7E70OENTF3"/>
    <hyperlink ref="C200" r:id="rId13" display="http://www.prefix.com.tr/tanim.asp?sid=KK7XV3XC7V2AGGZJ7PZC"/>
    <hyperlink ref="C201" r:id="rId14" display="http://www.prefix.com.tr/tanim.asp?sid=DBNISN5600LFS5V892PU"/>
    <hyperlink ref="C210" r:id="rId15" display="http://www.prefix.com.tr/tanim.asp?sid=Y2SHLN2KPK7KP5B0G0ZO"/>
    <hyperlink ref="C211" r:id="rId16" display="http://www.prefix.com.tr/tanim.asp?sid=U4T51PSB1U3UL5I6FSFF"/>
    <hyperlink ref="C212" r:id="rId17" display="http://www.prefix.com.tr/tanim.asp?sid=TUP7LNQMNY2Y5O440WUS"/>
    <hyperlink ref="C213" r:id="rId18" display="http://www.prefix.com.tr/tanim.asp?sid=RLUBNUY6XG0GSB14XCQS"/>
    <hyperlink ref="C214" r:id="rId19" display="http://www.prefix.com.tr/tanim.asp?sid=VLRKOQA9KA8AX13JZQYI"/>
    <hyperlink ref="C215" r:id="rId20" display="http://www.prefix.com.tr/tanim.asp?sid=EW7LNQ05CH3HWKTGOT5S"/>
    <hyperlink ref="C216" r:id="rId21" display="http://www.prefix.com.tr/tanim.asp?sid=CBJLFO4I8H8VE8X584A5"/>
    <hyperlink ref="C219" r:id="rId22" display="http://www.prefix.com.tr/tanim.asp?sid=IBQKKT9WTZ4ZUH4LQ7O3"/>
    <hyperlink ref="C220" r:id="rId23" display="http://www.prefix.com.tr/tanim.asp?sid=QCIYVU7FS3HIQ7JG581F"/>
    <hyperlink ref="C221" r:id="rId24" display="http://www.prefix.com.tr/tanim.asp?sid=RJ9AHD5LVZ4ZHEUQ9KZO"/>
    <hyperlink ref="C222" r:id="rId25" display="http://www.prefix.com.tr/tanim.asp?sid=OYJI0V72LY1YM9UM1WDS"/>
    <hyperlink ref="C225" r:id="rId26" display="http://www.emekkitap.com/Product/Display/a370c0f28e4949128605f9959ef867c8"/>
    <hyperlink ref="C227" r:id="rId27" display="http://www.prefix.com.tr/tanim.asp?sid=DLLHOFY05K5K5RBSIMRI"/>
    <hyperlink ref="C228" r:id="rId28" display="http://www.prefix.com.tr/tanim.asp?sid=CNGN8YB2L7G2A6ONGY3A"/>
    <hyperlink ref="E228" r:id="rId29" tooltip="Wizart Yayınları" display="http://www.prefix.com.tr/firma_urun_listele.asp?fid=20482"/>
    <hyperlink ref="C229" r:id="rId30" display="http://www.prefix.com.tr/tanim.asp?sid=E6KZGL9SOA6AR86STGED"/>
    <hyperlink ref="E229" r:id="rId31" tooltip="Wizart Yayınları" display="http://www.prefix.com.tr/firma_urun_listele.asp?fid=20482"/>
    <hyperlink ref="C230" r:id="rId32" display="http://www.emekkitap.com/Product/Display/f6e945a6a69f4ebfb78a02906b2208ab"/>
    <hyperlink ref="D230" r:id="rId33" display="http://www.emekkitap.com/Person/Product/31790"/>
    <hyperlink ref="E230" r:id="rId34" display="http://www.emekkitap.com/Brand/Product/1491"/>
    <hyperlink ref="C231" r:id="rId35" display="http://www.emekkitap.com/Product/Display/a7ba4cf4b1f24ad2b23054c7dd8250d3"/>
    <hyperlink ref="D231" r:id="rId36" display="http://www.emekkitap.com/Person/Product/31790"/>
    <hyperlink ref="D232" r:id="rId37" display="http://www.emekkitap.com/Person/Product/31790"/>
    <hyperlink ref="C233" r:id="rId38" display="http://www.emekkitap.com/Product/Display/de64431633a943439b547f70b6cdae6c"/>
    <hyperlink ref="D233" r:id="rId39" display="http://www.emekkitap.com/Person/Product/31790"/>
    <hyperlink ref="C235" r:id="rId40" display="http://www.prefix.com.tr/tanim.asp?sid=P2IWWSQXUE0ECHOECZCR"/>
    <hyperlink ref="C236" r:id="rId41" display="http://www.prefix.com.tr/tanim.asp?sid=CEQIROZFXA3B02R8MVYK"/>
    <hyperlink ref="C237" r:id="rId42" display="http://www.prefix.com.tr/tanim.asp?sid=SNOFS8U2CM0M460K651G"/>
    <hyperlink ref="C238" r:id="rId43" display="http://www.prefix.com.tr/tanim.asp?sid=QMHDJIAFDY3YLED3NNYO"/>
    <hyperlink ref="C239" r:id="rId44" display="http://www.prefix.com.tr/tanim.asp?sid=J0UHB51GFD1DA802THJ7"/>
    <hyperlink ref="C240" r:id="rId45" display="http://www.prefix.com.tr/tanim.asp?sid=WXLLNPYB7B8LDUL3OGOO"/>
    <hyperlink ref="C241" r:id="rId46" display="http://www.prefix.com.tr/tanim.asp?sid=TQUJ31DVBB2L5JXYO62I"/>
    <hyperlink ref="C242" r:id="rId47" display="http://www.prefix.com.tr/tanim.asp?sid=RELLJBJVS8RNFVH5RHWX"/>
    <hyperlink ref="C243" r:id="rId48" display="http://www.prefix.com.tr/tanim.asp?sid=HSMJT4LOTT2IBES2YSCJ"/>
    <hyperlink ref="C244" r:id="rId49" display="http://www.prefix.com.tr/tanim.asp?sid=MY9N6PTXCT5APM2IK4EH"/>
    <hyperlink ref="C245" r:id="rId50" display="http://www.prefix.com.tr/tanim.asp?sid=VJN8ZKTWJH2H84ZHC5O4"/>
    <hyperlink ref="C246" r:id="rId51" display="http://www.prefix.com.tr/tanim.asp?sid=HSWC0A0EL04CWK5PYBZ3"/>
    <hyperlink ref="C247" r:id="rId52" display="http://www.prefix.com.tr/tanim.asp?sid=LREB84KGD4KZJ0HZQ46Q"/>
    <hyperlink ref="C248" r:id="rId53" display="http://www.prefix.com.tr/tanim.asp?sid=DBPW6YGLVB6LO6NR3LVJ"/>
    <hyperlink ref="C249" r:id="rId54" display="http://www.emekkitap.com/Product/Display/9bad5ee571884145a5e81083ef5af76e"/>
    <hyperlink ref="D249" r:id="rId55" display="http://www.emekkitap.com/Person/Product/21831"/>
    <hyperlink ref="E249" r:id="rId56" display="http://www.emekkitap.com/Brand/Product/1302"/>
    <hyperlink ref="D250" r:id="rId57" display="http://www.emekkitap.com/Person/Product/44797"/>
    <hyperlink ref="E250" r:id="rId58" display="http://www.emekkitap.com/Brand/Product/1842"/>
    <hyperlink ref="D251" r:id="rId59" display="http://www.emekkitap.com/Person/Product/44797"/>
    <hyperlink ref="E251" r:id="rId60" display="http://www.emekkitap.com/Brand/Product/1842"/>
    <hyperlink ref="E252" r:id="rId61" display="http://www.emekkitap.com/Brand/Product/1736"/>
    <hyperlink ref="D252" r:id="rId62" display="http://www.emekkitap.com/Person/Product/44797"/>
    <hyperlink ref="E253" r:id="rId63" display="http://www.emekkitap.com/Brand/Product/1282"/>
    <hyperlink ref="E254" r:id="rId64" display="http://www.emekkitap.com/Brand/Product/1282"/>
    <hyperlink ref="C255" r:id="rId65" display="http://www.emekkitap.com/Product/Display/17ebf969572f440c8c2680d5d72aed8f"/>
    <hyperlink ref="E255" r:id="rId66" display="http://www.emekkitap.com/Brand/Product/1282"/>
    <hyperlink ref="C256" r:id="rId67" display="http://www.emekkitap.com/Product/Display/6c4fb439c9dc4f329000ca2d0ef1af69"/>
    <hyperlink ref="E256" r:id="rId68" display="http://www.emekkitap.com/Brand/Product/1282"/>
    <hyperlink ref="E257" r:id="rId69" display="http://www.emekkitap.com/Brand/Product/1736"/>
    <hyperlink ref="C258" r:id="rId70" display="http://www.prefix.com.tr/tanim.asp?sid=WC3OFN69Y4E5LW1FNBDP"/>
    <hyperlink ref="D253:D257" r:id="rId71" display="http://www.emekkitap.com/Person/Product/44797"/>
    <hyperlink ref="C259" r:id="rId72" display="http://www.prefix.com.tr/tanim.asp?sid=UR5NYKDJGH1HTFZ48WAC"/>
    <hyperlink ref="C260" r:id="rId73" display="http://www.prefix.com.tr/tanim.asp?sid=C1F9Z6VII8YDP5YRL5MT"/>
    <hyperlink ref="C261" r:id="rId74" display="http://www.prefix.com.tr/tanim.asp?sid=N1JW60Y0FY0YYW50L35C"/>
    <hyperlink ref="C262" r:id="rId75" display="http://www.prefix.com.tr/tanim.asp?sid=HAPBRJKJM2BKI186BPJL"/>
    <hyperlink ref="C263" r:id="rId76" display="http://www.prefix.com.tr/tanim.asp?sid=T9OAEGZUUK7K2XRF3IT8"/>
    <hyperlink ref="C264" r:id="rId77" display="http://www.prefix.com.tr/tanim.asp?sid=IVLO2UK348770L82GILY"/>
    <hyperlink ref="C265" r:id="rId78" display="http://www.prefix.com.tr/tanim.asp?sid=I8WI1L0GA0MVQHN84CPJ"/>
    <hyperlink ref="C266" r:id="rId79" display="http://www.prefix.com.tr/tanim.asp?sid=V5I0DNDTYK5D0W1YVANU"/>
    <hyperlink ref="C267" r:id="rId80" display="http://www.prefix.com.tr/tanim.asp?sid=GSMF36QHD7NVUXVI4RBB"/>
    <hyperlink ref="C268" r:id="rId81" display="http://www.prefix.com.tr/tanim.asp?sid=Q3SDK2SIB0WT5BY72G2H"/>
    <hyperlink ref="C269" r:id="rId82" display="http://www.prefix.com.tr/tanim.asp?sid=LRPDRUQJJO0M9RHJEI9F"/>
    <hyperlink ref="E269" r:id="rId83" display="http://www.prefix.com.tr/firma.asp?fid=1193"/>
    <hyperlink ref="C270" r:id="rId84" display="http://www.prefix.com.tr/tanim.asp?sid=HWEMAEKMK27GVHOD55PM"/>
    <hyperlink ref="E270" r:id="rId85" display="http://www.prefix.com.tr/firma.asp?fid=9102"/>
    <hyperlink ref="E271" r:id="rId86" display="http://www.prefix.com.tr/firma.asp?fid=1631"/>
    <hyperlink ref="C272" r:id="rId87" display="http://www.prefix.com.tr/tanim.asp?sid=L3WZUNG0TG6G6JHVYUMR"/>
    <hyperlink ref="E272" r:id="rId88" display="http://www.prefix.com.tr/firma.asp?fid=518"/>
    <hyperlink ref="C273" r:id="rId89" display="http://www.prefix.com.tr/tanim.asp?sid=DQTI24BDLD0BXDL22LOG"/>
    <hyperlink ref="E273" r:id="rId90" display="http://www.prefix.com.tr/firma.asp?fid=750"/>
    <hyperlink ref="C274" r:id="rId91" display="http://www.prefix.com.tr/tanim.asp?sid=S9DBPM3DU3IBGE0SSVH5"/>
    <hyperlink ref="E274" r:id="rId92" display="http://www.prefix.com.tr/firma.asp?fid=739"/>
    <hyperlink ref="C275" r:id="rId93" display="http://www.prefix.com.tr/tanim.asp?sid=CEE0L7KMFA6A03ZV0JFA"/>
    <hyperlink ref="E275" r:id="rId94" display="http://www.prefix.com.tr/firma.asp?fid=739"/>
    <hyperlink ref="C276" r:id="rId95" display="http://www.prefix.com.tr/tanim.asp?sid=BPDPFRYGH08SJ2V3GBTL"/>
    <hyperlink ref="E276" r:id="rId96" display="http://www.prefix.com.tr/firma.asp?fid=8156"/>
    <hyperlink ref="C277" r:id="rId97" display="http://www.prefix.com.tr/tanim.asp?sid=I5BCJ7EKV04SN2KW313W"/>
    <hyperlink ref="E277" r:id="rId98" display="http://www.prefix.com.tr/firma.asp?fid=435"/>
    <hyperlink ref="C278" r:id="rId99" display="http://www.prefix.com.tr/tanim.asp?sid=ET4FB26LKY3YQ7Z72UY4"/>
    <hyperlink ref="E278" r:id="rId100" display="http://www.prefix.com.tr/firma.asp?fid=435"/>
    <hyperlink ref="C279" r:id="rId101" display="http://www.prefix.com.tr/tanim.asp?sid=FY3F0Y6OCK0KCDJSKC2Y"/>
    <hyperlink ref="C280" r:id="rId102" display="http://www.prefix.com.tr/tanim.asp?sid=NLP1OPXAL1RGZQJJQVYN"/>
    <hyperlink ref="E280" r:id="rId103" display="http://www.prefix.com.tr/firma.asp?fid=8386"/>
    <hyperlink ref="C281" r:id="rId104" display="http://www.prefix.com.tr/tanim.asp?sid=FONMUPIN93DH0KLQLV68"/>
    <hyperlink ref="D281" r:id="rId105" display="http://www.prefix.com.tr/firma.asp?fid=476"/>
    <hyperlink ref="E281" r:id="rId106" display="http://www.prefix.com.tr/firma.asp?fid=476"/>
    <hyperlink ref="C282" r:id="rId107" display="http://www.prefix.com.tr/tanim.asp?sid=KP4RI2XFTM7MVPQPPMJE"/>
    <hyperlink ref="D282" r:id="rId108" display="http://www.prefix.com.tr/firma.asp?fid=476"/>
    <hyperlink ref="E282" r:id="rId109" display="http://www.prefix.com.tr/firma.asp?fid=476"/>
    <hyperlink ref="C283" r:id="rId110" display="http://www.emekkitap.com/Product/Display/a1f34f2ed7ef4faa8e6dd7edc160dadc"/>
    <hyperlink ref="D283" r:id="rId111" display="http://www.prefix.com.tr/firma.asp?fid=476"/>
    <hyperlink ref="C284" r:id="rId112" display="http://www.prefix.com.tr/tanim.asp?sid=WMK4ER6GBH7HB2L2ISUW"/>
    <hyperlink ref="E284" r:id="rId113" display="http://www.prefix.com.tr/firma.asp?fid=2220"/>
    <hyperlink ref="C285" r:id="rId114" display="http://www.prefix.com.tr/tanim.asp?sid=L445MKDGFV3VGZMH5T1S"/>
    <hyperlink ref="E285" r:id="rId115" display="http://www.prefix.com.tr/firma.asp?fid=2220"/>
    <hyperlink ref="C286" r:id="rId116" display="http://www.prefix.com.tr/tanim.asp?sid=CYVOPW4GW7LJWD8BHKWT"/>
    <hyperlink ref="C287" r:id="rId117" display="http://www.prefix.com.tr/tanim.asp?sid=AP0FJ35OV535HWDGATIA"/>
    <hyperlink ref="C288" r:id="rId118" display="http://www.prefix.com.tr/tanim.asp?sid=NDSACT47XB6T9ES571L1"/>
    <hyperlink ref="E286:E287" r:id="rId119" display="http://www.prefix.com.tr/firma.asp?fid=2220"/>
    <hyperlink ref="C289" r:id="rId120" display="http://www.prefix.com.tr/tanim.asp?sid=YVIN1LOZ1E8EAYMFQMQT"/>
    <hyperlink ref="C290" r:id="rId121" display="http://www.prefix.com.tr/tanim.asp?sid=FDTVJUMJRG2GGWM8Y1NF"/>
    <hyperlink ref="C291" r:id="rId122" display="http://www.prefix.com.tr/tanim.asp?sid=A2SLLUKEHU8UBY473Q9P"/>
    <hyperlink ref="E288:E291" r:id="rId123" display="http://www.prefix.com.tr/firma.asp?fid=2220"/>
    <hyperlink ref="D292" r:id="rId124" display="http://www.emekkitap.com/Person/Product/50444"/>
    <hyperlink ref="E292" r:id="rId125" display="http://www.emekkitap.com/Brand/Product/2264"/>
    <hyperlink ref="C293" r:id="rId126" display="http://www.emekkitap.com/Product/Display/0c51440c0c9f41d8a09ba1e3096f830b"/>
    <hyperlink ref="D293" r:id="rId127" display="http://www.emekkitap.com/Person/Product/47715"/>
    <hyperlink ref="E293" r:id="rId128" display="http://www.emekkitap.com/Brand/Product/2507"/>
    <hyperlink ref="C294" r:id="rId129" display="http://www.emekkitap.com/Product/Display/53d6e91741db4a0facc8d61f436f8b76"/>
    <hyperlink ref="E294" r:id="rId130" display="http://www.emekkitap.com/Brand/Product/2226"/>
    <hyperlink ref="D294" r:id="rId131" display="http://www.emekkitap.com/Person/Product/47715"/>
    <hyperlink ref="C295" r:id="rId132" display="http://www.emekkitap.com/Product/Display/efd3d57342814c3f90ce7b85d05d0803"/>
    <hyperlink ref="C296" r:id="rId133" display="http://www.prefix.com.tr/tanim.asp?sid=V66QVY827Y8YEWBNFYKI"/>
    <hyperlink ref="C297" r:id="rId134" display="http://www.emekkitap.com/Product/Display/1ac84f460d6e473fa904d2ed1d48adf3"/>
    <hyperlink ref="D299" r:id="rId135" display="http://www.emekkitap.com/Person/Product/35558"/>
    <hyperlink ref="E299" r:id="rId136" display="http://www.emekkitap.com/Brand/Product/2570"/>
    <hyperlink ref="C303" r:id="rId137" display="http://www.prefix.com.tr/tanim.asp?sid=EHI3M5OSIV5VSEKVKH31"/>
    <hyperlink ref="C338" r:id="rId138" display="http://www.prefix.com.tr/tanim.asp?sid=XGUOVGZMWC3C728UOF3H"/>
    <hyperlink ref="C339" r:id="rId139" display="http://www.prefix.com.tr/tanim.asp?sid=E1Q4KMW6T1XO62B9UFX1"/>
    <hyperlink ref="C340" r:id="rId140" display="http://www.prefix.com.tr/tanim.asp?sid=SPJ5K1UCLD7DLPSJ7QYF"/>
    <hyperlink ref="C347" r:id="rId141" display="http://www.prefix.com.tr/tanim.asp?sid=T4BZWX6R6L6LYWQINLSX"/>
    <hyperlink ref="C348" r:id="rId142" display="http://www.prefix.com.tr/tanim.asp?sid=RCL036RNOO1OASFJCA87"/>
    <hyperlink ref="C349" r:id="rId143" display="http://www.prefix.com.tr/tanim.asp?sid=OH06F67IQ222UBUD10AO"/>
    <hyperlink ref="C357" r:id="rId144" display="http://www.prefix.com.tr/tanim.asp?sid=LQUR9P0C0T0TYWOC6XH2"/>
    <hyperlink ref="C358" r:id="rId145" display="http://www.prefix.com.tr/tanim.asp?sid=GH9PCIXVKA7A8KEA1GMN"/>
    <hyperlink ref="C359" r:id="rId146" display="http://www.prefix.com.tr/tanim.asp?sid=TDS24EE7YB1B8JL3Y5RL"/>
    <hyperlink ref="C360" r:id="rId147" display="http://www.prefix.com.tr/tanim.asp?sid=TNKDPA4MRS4S421NTQPF"/>
    <hyperlink ref="C361" r:id="rId148" display="http://www.prefix.com.tr/tanim.asp?sid=KTQOKQSFLH7H0L385ZL7"/>
  </hyperlinks>
  <pageMargins left="0.7" right="0.7" top="0.75" bottom="0.75" header="0.3" footer="0.3"/>
  <pageSetup paperSize="9"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workbookViewId="0">
      <selection activeCell="M9" sqref="M9"/>
    </sheetView>
  </sheetViews>
  <sheetFormatPr defaultRowHeight="15" x14ac:dyDescent="0.25"/>
  <cols>
    <col min="1" max="1" width="4.42578125" style="3" customWidth="1"/>
    <col min="2" max="2" width="20.42578125" style="3" customWidth="1"/>
    <col min="3" max="3" width="18.28515625" style="3" customWidth="1"/>
    <col min="4" max="4" width="10.7109375" style="3" customWidth="1"/>
    <col min="5" max="5" width="8.42578125" style="3" hidden="1" customWidth="1"/>
    <col min="6" max="6" width="10.7109375" style="3" hidden="1" customWidth="1"/>
    <col min="7" max="7" width="4.85546875" style="3" customWidth="1"/>
    <col min="8" max="8" width="7.5703125" style="3" hidden="1" customWidth="1"/>
    <col min="9" max="11" width="9.140625" style="3" hidden="1" customWidth="1"/>
    <col min="12" max="16384" width="9.140625" style="3"/>
  </cols>
  <sheetData>
    <row r="1" spans="1:11" x14ac:dyDescent="0.25">
      <c r="A1" s="24" t="s">
        <v>2767</v>
      </c>
      <c r="B1" s="24"/>
      <c r="C1" s="24"/>
      <c r="D1" s="24"/>
      <c r="E1" s="24"/>
      <c r="F1" s="24"/>
      <c r="G1" s="24"/>
      <c r="H1" s="24"/>
      <c r="I1" s="5"/>
      <c r="J1" s="5"/>
      <c r="K1" s="5"/>
    </row>
    <row r="2" spans="1:11" x14ac:dyDescent="0.25">
      <c r="A2" s="21"/>
      <c r="B2" s="21"/>
      <c r="C2" s="21"/>
      <c r="D2" s="21"/>
      <c r="E2" s="21"/>
      <c r="F2" s="21"/>
      <c r="G2" s="21" t="s">
        <v>2768</v>
      </c>
      <c r="H2" s="21" t="s">
        <v>2769</v>
      </c>
      <c r="I2" s="5" t="s">
        <v>2770</v>
      </c>
      <c r="J2" s="5" t="s">
        <v>2773</v>
      </c>
      <c r="K2" s="5" t="s">
        <v>2766</v>
      </c>
    </row>
    <row r="3" spans="1:11" x14ac:dyDescent="0.25">
      <c r="A3" s="13">
        <v>1</v>
      </c>
      <c r="B3" s="13" t="s">
        <v>649</v>
      </c>
      <c r="C3" s="13" t="s">
        <v>650</v>
      </c>
      <c r="D3" s="13" t="s">
        <v>53</v>
      </c>
      <c r="E3" s="13">
        <v>19</v>
      </c>
      <c r="F3" s="5">
        <v>2</v>
      </c>
      <c r="G3" s="5">
        <v>1</v>
      </c>
      <c r="H3" s="5">
        <f>E3+F3</f>
        <v>21</v>
      </c>
      <c r="I3" s="6">
        <f>H3/1.08</f>
        <v>19.444444444444443</v>
      </c>
      <c r="J3" s="6">
        <f>I3*0.95</f>
        <v>18.472222222222221</v>
      </c>
      <c r="K3" s="6">
        <f>J3*G3</f>
        <v>18.472222222222221</v>
      </c>
    </row>
    <row r="4" spans="1:11" x14ac:dyDescent="0.25">
      <c r="A4" s="13">
        <v>2</v>
      </c>
      <c r="B4" s="13" t="s">
        <v>651</v>
      </c>
      <c r="C4" s="13" t="s">
        <v>650</v>
      </c>
      <c r="D4" s="13" t="s">
        <v>53</v>
      </c>
      <c r="E4" s="13">
        <v>20</v>
      </c>
      <c r="F4" s="5">
        <v>2</v>
      </c>
      <c r="G4" s="5">
        <v>1</v>
      </c>
      <c r="H4" s="5">
        <f t="shared" ref="H4:H49" si="0">E4+F4</f>
        <v>22</v>
      </c>
      <c r="I4" s="6">
        <f t="shared" ref="I4:I58" si="1">H4/1.08</f>
        <v>20.37037037037037</v>
      </c>
      <c r="J4" s="6">
        <f t="shared" ref="J4:J58" si="2">I4*0.95</f>
        <v>19.351851851851851</v>
      </c>
      <c r="K4" s="6">
        <f t="shared" ref="K4:K58" si="3">J4*G4</f>
        <v>19.351851851851851</v>
      </c>
    </row>
    <row r="5" spans="1:11" x14ac:dyDescent="0.25">
      <c r="A5" s="13">
        <v>3</v>
      </c>
      <c r="B5" s="13" t="s">
        <v>652</v>
      </c>
      <c r="C5" s="13" t="s">
        <v>650</v>
      </c>
      <c r="D5" s="13" t="s">
        <v>53</v>
      </c>
      <c r="E5" s="13">
        <v>16</v>
      </c>
      <c r="F5" s="5">
        <v>2</v>
      </c>
      <c r="G5" s="5">
        <v>1</v>
      </c>
      <c r="H5" s="5">
        <f t="shared" si="0"/>
        <v>18</v>
      </c>
      <c r="I5" s="6">
        <f t="shared" si="1"/>
        <v>16.666666666666664</v>
      </c>
      <c r="J5" s="6">
        <f t="shared" si="2"/>
        <v>15.83333333333333</v>
      </c>
      <c r="K5" s="6">
        <f t="shared" si="3"/>
        <v>15.83333333333333</v>
      </c>
    </row>
    <row r="6" spans="1:11" x14ac:dyDescent="0.25">
      <c r="A6" s="13">
        <v>4</v>
      </c>
      <c r="B6" s="13" t="s">
        <v>653</v>
      </c>
      <c r="C6" s="13" t="s">
        <v>650</v>
      </c>
      <c r="D6" s="13" t="s">
        <v>53</v>
      </c>
      <c r="E6" s="13">
        <v>7.5</v>
      </c>
      <c r="F6" s="5">
        <v>2</v>
      </c>
      <c r="G6" s="5">
        <v>1</v>
      </c>
      <c r="H6" s="5">
        <f t="shared" si="0"/>
        <v>9.5</v>
      </c>
      <c r="I6" s="6">
        <f t="shared" si="1"/>
        <v>8.7962962962962958</v>
      </c>
      <c r="J6" s="6">
        <f t="shared" si="2"/>
        <v>8.356481481481481</v>
      </c>
      <c r="K6" s="6">
        <f t="shared" si="3"/>
        <v>8.356481481481481</v>
      </c>
    </row>
    <row r="7" spans="1:11" x14ac:dyDescent="0.25">
      <c r="A7" s="13">
        <v>5</v>
      </c>
      <c r="B7" s="13" t="s">
        <v>654</v>
      </c>
      <c r="C7" s="13" t="s">
        <v>650</v>
      </c>
      <c r="D7" s="13" t="s">
        <v>53</v>
      </c>
      <c r="E7" s="13">
        <v>9.5</v>
      </c>
      <c r="F7" s="5">
        <v>2</v>
      </c>
      <c r="G7" s="5">
        <v>1</v>
      </c>
      <c r="H7" s="5">
        <f t="shared" si="0"/>
        <v>11.5</v>
      </c>
      <c r="I7" s="6">
        <f t="shared" si="1"/>
        <v>10.648148148148147</v>
      </c>
      <c r="J7" s="6">
        <f t="shared" si="2"/>
        <v>10.115740740740739</v>
      </c>
      <c r="K7" s="6">
        <f t="shared" si="3"/>
        <v>10.115740740740739</v>
      </c>
    </row>
    <row r="8" spans="1:11" x14ac:dyDescent="0.25">
      <c r="A8" s="13">
        <v>6</v>
      </c>
      <c r="B8" s="13" t="s">
        <v>655</v>
      </c>
      <c r="C8" s="13" t="s">
        <v>650</v>
      </c>
      <c r="D8" s="13" t="s">
        <v>53</v>
      </c>
      <c r="E8" s="13">
        <v>11</v>
      </c>
      <c r="F8" s="5">
        <v>2</v>
      </c>
      <c r="G8" s="5">
        <v>1</v>
      </c>
      <c r="H8" s="5">
        <f t="shared" si="0"/>
        <v>13</v>
      </c>
      <c r="I8" s="6">
        <f t="shared" si="1"/>
        <v>12.037037037037036</v>
      </c>
      <c r="J8" s="6">
        <f t="shared" si="2"/>
        <v>11.435185185185183</v>
      </c>
      <c r="K8" s="6">
        <f t="shared" si="3"/>
        <v>11.435185185185183</v>
      </c>
    </row>
    <row r="9" spans="1:11" x14ac:dyDescent="0.25">
      <c r="A9" s="13">
        <v>7</v>
      </c>
      <c r="B9" s="13" t="s">
        <v>656</v>
      </c>
      <c r="C9" s="13" t="s">
        <v>650</v>
      </c>
      <c r="D9" s="13" t="s">
        <v>53</v>
      </c>
      <c r="E9" s="13">
        <v>15</v>
      </c>
      <c r="F9" s="5">
        <v>2</v>
      </c>
      <c r="G9" s="5">
        <v>1</v>
      </c>
      <c r="H9" s="5">
        <f t="shared" si="0"/>
        <v>17</v>
      </c>
      <c r="I9" s="6">
        <f t="shared" si="1"/>
        <v>15.74074074074074</v>
      </c>
      <c r="J9" s="6">
        <f t="shared" si="2"/>
        <v>14.953703703703702</v>
      </c>
      <c r="K9" s="6">
        <f t="shared" si="3"/>
        <v>14.953703703703702</v>
      </c>
    </row>
    <row r="10" spans="1:11" x14ac:dyDescent="0.25">
      <c r="A10" s="13">
        <v>8</v>
      </c>
      <c r="B10" s="13" t="s">
        <v>657</v>
      </c>
      <c r="C10" s="13" t="s">
        <v>650</v>
      </c>
      <c r="D10" s="13" t="s">
        <v>53</v>
      </c>
      <c r="E10" s="13">
        <v>9.5</v>
      </c>
      <c r="F10" s="5">
        <v>2</v>
      </c>
      <c r="G10" s="5">
        <v>1</v>
      </c>
      <c r="H10" s="5">
        <f t="shared" si="0"/>
        <v>11.5</v>
      </c>
      <c r="I10" s="6">
        <f t="shared" si="1"/>
        <v>10.648148148148147</v>
      </c>
      <c r="J10" s="6">
        <f t="shared" si="2"/>
        <v>10.115740740740739</v>
      </c>
      <c r="K10" s="6">
        <f t="shared" si="3"/>
        <v>10.115740740740739</v>
      </c>
    </row>
    <row r="11" spans="1:11" x14ac:dyDescent="0.25">
      <c r="A11" s="13">
        <v>9</v>
      </c>
      <c r="B11" s="13" t="s">
        <v>658</v>
      </c>
      <c r="C11" s="13" t="s">
        <v>650</v>
      </c>
      <c r="D11" s="13" t="s">
        <v>53</v>
      </c>
      <c r="E11" s="13">
        <v>12</v>
      </c>
      <c r="F11" s="5">
        <v>2</v>
      </c>
      <c r="G11" s="5">
        <v>1</v>
      </c>
      <c r="H11" s="5">
        <f t="shared" si="0"/>
        <v>14</v>
      </c>
      <c r="I11" s="6">
        <f t="shared" si="1"/>
        <v>12.962962962962962</v>
      </c>
      <c r="J11" s="6">
        <f t="shared" si="2"/>
        <v>12.314814814814813</v>
      </c>
      <c r="K11" s="6">
        <f t="shared" si="3"/>
        <v>12.314814814814813</v>
      </c>
    </row>
    <row r="12" spans="1:11" x14ac:dyDescent="0.25">
      <c r="A12" s="13">
        <v>10</v>
      </c>
      <c r="B12" s="13" t="s">
        <v>659</v>
      </c>
      <c r="C12" s="13" t="s">
        <v>650</v>
      </c>
      <c r="D12" s="13" t="s">
        <v>53</v>
      </c>
      <c r="E12" s="13">
        <v>18</v>
      </c>
      <c r="F12" s="5">
        <v>2</v>
      </c>
      <c r="G12" s="5">
        <v>1</v>
      </c>
      <c r="H12" s="5">
        <f t="shared" si="0"/>
        <v>20</v>
      </c>
      <c r="I12" s="6">
        <f t="shared" si="1"/>
        <v>18.518518518518519</v>
      </c>
      <c r="J12" s="6">
        <f t="shared" si="2"/>
        <v>17.592592592592592</v>
      </c>
      <c r="K12" s="6">
        <f t="shared" si="3"/>
        <v>17.592592592592592</v>
      </c>
    </row>
    <row r="13" spans="1:11" x14ac:dyDescent="0.25">
      <c r="A13" s="13">
        <v>11</v>
      </c>
      <c r="B13" s="13" t="s">
        <v>660</v>
      </c>
      <c r="C13" s="13" t="s">
        <v>650</v>
      </c>
      <c r="D13" s="13" t="s">
        <v>53</v>
      </c>
      <c r="E13" s="13">
        <v>20</v>
      </c>
      <c r="F13" s="5">
        <v>2</v>
      </c>
      <c r="G13" s="5">
        <v>1</v>
      </c>
      <c r="H13" s="5">
        <f t="shared" si="0"/>
        <v>22</v>
      </c>
      <c r="I13" s="6">
        <f t="shared" si="1"/>
        <v>20.37037037037037</v>
      </c>
      <c r="J13" s="6">
        <f t="shared" si="2"/>
        <v>19.351851851851851</v>
      </c>
      <c r="K13" s="6">
        <f t="shared" si="3"/>
        <v>19.351851851851851</v>
      </c>
    </row>
    <row r="14" spans="1:11" x14ac:dyDescent="0.25">
      <c r="A14" s="13">
        <v>12</v>
      </c>
      <c r="B14" s="13" t="s">
        <v>661</v>
      </c>
      <c r="C14" s="13" t="s">
        <v>662</v>
      </c>
      <c r="D14" s="13" t="s">
        <v>53</v>
      </c>
      <c r="E14" s="13">
        <v>15</v>
      </c>
      <c r="F14" s="5">
        <v>2</v>
      </c>
      <c r="G14" s="5">
        <v>1</v>
      </c>
      <c r="H14" s="5">
        <f t="shared" si="0"/>
        <v>17</v>
      </c>
      <c r="I14" s="6">
        <f t="shared" si="1"/>
        <v>15.74074074074074</v>
      </c>
      <c r="J14" s="6">
        <f t="shared" si="2"/>
        <v>14.953703703703702</v>
      </c>
      <c r="K14" s="6">
        <f t="shared" si="3"/>
        <v>14.953703703703702</v>
      </c>
    </row>
    <row r="15" spans="1:11" x14ac:dyDescent="0.25">
      <c r="A15" s="13">
        <v>13</v>
      </c>
      <c r="B15" s="13" t="s">
        <v>663</v>
      </c>
      <c r="C15" s="13" t="s">
        <v>662</v>
      </c>
      <c r="D15" s="13" t="s">
        <v>53</v>
      </c>
      <c r="E15" s="13">
        <v>15</v>
      </c>
      <c r="F15" s="5">
        <v>2</v>
      </c>
      <c r="G15" s="5">
        <v>1</v>
      </c>
      <c r="H15" s="5">
        <f t="shared" si="0"/>
        <v>17</v>
      </c>
      <c r="I15" s="6">
        <f t="shared" si="1"/>
        <v>15.74074074074074</v>
      </c>
      <c r="J15" s="6">
        <f t="shared" si="2"/>
        <v>14.953703703703702</v>
      </c>
      <c r="K15" s="6">
        <f t="shared" si="3"/>
        <v>14.953703703703702</v>
      </c>
    </row>
    <row r="16" spans="1:11" x14ac:dyDescent="0.25">
      <c r="A16" s="13">
        <v>14</v>
      </c>
      <c r="B16" s="13" t="s">
        <v>665</v>
      </c>
      <c r="C16" s="13" t="s">
        <v>664</v>
      </c>
      <c r="D16" s="13" t="s">
        <v>679</v>
      </c>
      <c r="E16" s="13">
        <v>15</v>
      </c>
      <c r="F16" s="5">
        <v>2</v>
      </c>
      <c r="G16" s="5">
        <v>1</v>
      </c>
      <c r="H16" s="5">
        <f t="shared" si="0"/>
        <v>17</v>
      </c>
      <c r="I16" s="6">
        <f t="shared" si="1"/>
        <v>15.74074074074074</v>
      </c>
      <c r="J16" s="6">
        <f t="shared" si="2"/>
        <v>14.953703703703702</v>
      </c>
      <c r="K16" s="6">
        <f t="shared" si="3"/>
        <v>14.953703703703702</v>
      </c>
    </row>
    <row r="17" spans="1:11" x14ac:dyDescent="0.25">
      <c r="A17" s="13">
        <v>15</v>
      </c>
      <c r="B17" s="13" t="s">
        <v>666</v>
      </c>
      <c r="C17" s="13" t="s">
        <v>664</v>
      </c>
      <c r="D17" s="13" t="s">
        <v>679</v>
      </c>
      <c r="E17" s="13">
        <v>15</v>
      </c>
      <c r="F17" s="5">
        <v>2</v>
      </c>
      <c r="G17" s="5">
        <v>1</v>
      </c>
      <c r="H17" s="5">
        <f t="shared" si="0"/>
        <v>17</v>
      </c>
      <c r="I17" s="6">
        <f t="shared" si="1"/>
        <v>15.74074074074074</v>
      </c>
      <c r="J17" s="6">
        <f t="shared" si="2"/>
        <v>14.953703703703702</v>
      </c>
      <c r="K17" s="6">
        <f t="shared" si="3"/>
        <v>14.953703703703702</v>
      </c>
    </row>
    <row r="18" spans="1:11" x14ac:dyDescent="0.25">
      <c r="A18" s="13">
        <v>16</v>
      </c>
      <c r="B18" s="13" t="s">
        <v>667</v>
      </c>
      <c r="C18" s="13" t="s">
        <v>669</v>
      </c>
      <c r="D18" s="13" t="s">
        <v>680</v>
      </c>
      <c r="E18" s="13">
        <v>11</v>
      </c>
      <c r="F18" s="5">
        <v>2</v>
      </c>
      <c r="G18" s="5">
        <v>1</v>
      </c>
      <c r="H18" s="5">
        <f t="shared" si="0"/>
        <v>13</v>
      </c>
      <c r="I18" s="6">
        <f t="shared" si="1"/>
        <v>12.037037037037036</v>
      </c>
      <c r="J18" s="6">
        <f t="shared" si="2"/>
        <v>11.435185185185183</v>
      </c>
      <c r="K18" s="6">
        <f t="shared" si="3"/>
        <v>11.435185185185183</v>
      </c>
    </row>
    <row r="19" spans="1:11" x14ac:dyDescent="0.25">
      <c r="A19" s="13">
        <v>17</v>
      </c>
      <c r="B19" s="13" t="s">
        <v>670</v>
      </c>
      <c r="C19" s="13" t="s">
        <v>669</v>
      </c>
      <c r="D19" s="13" t="s">
        <v>680</v>
      </c>
      <c r="E19" s="13">
        <v>15.5</v>
      </c>
      <c r="F19" s="5">
        <v>2</v>
      </c>
      <c r="G19" s="5">
        <v>1</v>
      </c>
      <c r="H19" s="5">
        <f t="shared" si="0"/>
        <v>17.5</v>
      </c>
      <c r="I19" s="6">
        <f t="shared" si="1"/>
        <v>16.203703703703702</v>
      </c>
      <c r="J19" s="6">
        <f t="shared" si="2"/>
        <v>15.393518518518517</v>
      </c>
      <c r="K19" s="6">
        <f t="shared" si="3"/>
        <v>15.393518518518517</v>
      </c>
    </row>
    <row r="20" spans="1:11" x14ac:dyDescent="0.25">
      <c r="A20" s="13">
        <v>18</v>
      </c>
      <c r="B20" s="13" t="s">
        <v>671</v>
      </c>
      <c r="C20" s="13" t="s">
        <v>669</v>
      </c>
      <c r="D20" s="13" t="s">
        <v>680</v>
      </c>
      <c r="E20" s="13">
        <v>22</v>
      </c>
      <c r="F20" s="5">
        <v>2</v>
      </c>
      <c r="G20" s="5">
        <v>1</v>
      </c>
      <c r="H20" s="5">
        <f t="shared" si="0"/>
        <v>24</v>
      </c>
      <c r="I20" s="6">
        <f t="shared" si="1"/>
        <v>22.222222222222221</v>
      </c>
      <c r="J20" s="6">
        <f t="shared" si="2"/>
        <v>21.111111111111111</v>
      </c>
      <c r="K20" s="6">
        <f t="shared" si="3"/>
        <v>21.111111111111111</v>
      </c>
    </row>
    <row r="21" spans="1:11" x14ac:dyDescent="0.25">
      <c r="A21" s="13">
        <v>19</v>
      </c>
      <c r="B21" s="13" t="s">
        <v>668</v>
      </c>
      <c r="C21" s="13" t="s">
        <v>669</v>
      </c>
      <c r="D21" s="13" t="s">
        <v>680</v>
      </c>
      <c r="E21" s="13">
        <v>17</v>
      </c>
      <c r="F21" s="5">
        <v>2</v>
      </c>
      <c r="G21" s="5">
        <v>1</v>
      </c>
      <c r="H21" s="5">
        <f t="shared" si="0"/>
        <v>19</v>
      </c>
      <c r="I21" s="6">
        <f t="shared" si="1"/>
        <v>17.592592592592592</v>
      </c>
      <c r="J21" s="6">
        <f t="shared" si="2"/>
        <v>16.712962962962962</v>
      </c>
      <c r="K21" s="6">
        <f t="shared" si="3"/>
        <v>16.712962962962962</v>
      </c>
    </row>
    <row r="22" spans="1:11" x14ac:dyDescent="0.25">
      <c r="A22" s="13">
        <v>20</v>
      </c>
      <c r="B22" s="13" t="s">
        <v>672</v>
      </c>
      <c r="C22" s="13" t="s">
        <v>669</v>
      </c>
      <c r="D22" s="13" t="s">
        <v>680</v>
      </c>
      <c r="E22" s="13">
        <v>12.5</v>
      </c>
      <c r="F22" s="5">
        <v>2</v>
      </c>
      <c r="G22" s="5">
        <v>1</v>
      </c>
      <c r="H22" s="5">
        <f t="shared" si="0"/>
        <v>14.5</v>
      </c>
      <c r="I22" s="6">
        <f t="shared" si="1"/>
        <v>13.425925925925926</v>
      </c>
      <c r="J22" s="6">
        <f t="shared" si="2"/>
        <v>12.754629629629628</v>
      </c>
      <c r="K22" s="6">
        <f t="shared" si="3"/>
        <v>12.754629629629628</v>
      </c>
    </row>
    <row r="23" spans="1:11" x14ac:dyDescent="0.25">
      <c r="A23" s="13">
        <v>21</v>
      </c>
      <c r="B23" s="13" t="s">
        <v>673</v>
      </c>
      <c r="C23" s="13" t="s">
        <v>669</v>
      </c>
      <c r="D23" s="13" t="s">
        <v>680</v>
      </c>
      <c r="E23" s="13">
        <v>16</v>
      </c>
      <c r="F23" s="5">
        <v>2</v>
      </c>
      <c r="G23" s="5">
        <v>1</v>
      </c>
      <c r="H23" s="5">
        <f t="shared" si="0"/>
        <v>18</v>
      </c>
      <c r="I23" s="6">
        <f t="shared" si="1"/>
        <v>16.666666666666664</v>
      </c>
      <c r="J23" s="6">
        <f t="shared" si="2"/>
        <v>15.83333333333333</v>
      </c>
      <c r="K23" s="6">
        <f t="shared" si="3"/>
        <v>15.83333333333333</v>
      </c>
    </row>
    <row r="24" spans="1:11" x14ac:dyDescent="0.25">
      <c r="A24" s="13">
        <v>22</v>
      </c>
      <c r="B24" s="13" t="s">
        <v>674</v>
      </c>
      <c r="C24" s="13" t="s">
        <v>669</v>
      </c>
      <c r="D24" s="13" t="s">
        <v>680</v>
      </c>
      <c r="E24" s="13">
        <v>16</v>
      </c>
      <c r="F24" s="5">
        <v>2</v>
      </c>
      <c r="G24" s="5">
        <v>1</v>
      </c>
      <c r="H24" s="5">
        <f t="shared" si="0"/>
        <v>18</v>
      </c>
      <c r="I24" s="6">
        <f t="shared" si="1"/>
        <v>16.666666666666664</v>
      </c>
      <c r="J24" s="6">
        <f t="shared" si="2"/>
        <v>15.83333333333333</v>
      </c>
      <c r="K24" s="6">
        <f t="shared" si="3"/>
        <v>15.83333333333333</v>
      </c>
    </row>
    <row r="25" spans="1:11" x14ac:dyDescent="0.25">
      <c r="A25" s="13">
        <v>23</v>
      </c>
      <c r="B25" s="13" t="s">
        <v>675</v>
      </c>
      <c r="C25" s="13" t="s">
        <v>669</v>
      </c>
      <c r="D25" s="13" t="s">
        <v>680</v>
      </c>
      <c r="E25" s="13">
        <v>16</v>
      </c>
      <c r="F25" s="5">
        <v>2</v>
      </c>
      <c r="G25" s="5">
        <v>1</v>
      </c>
      <c r="H25" s="5">
        <f t="shared" si="0"/>
        <v>18</v>
      </c>
      <c r="I25" s="6">
        <f t="shared" si="1"/>
        <v>16.666666666666664</v>
      </c>
      <c r="J25" s="6">
        <f t="shared" si="2"/>
        <v>15.83333333333333</v>
      </c>
      <c r="K25" s="6">
        <f t="shared" si="3"/>
        <v>15.83333333333333</v>
      </c>
    </row>
    <row r="26" spans="1:11" x14ac:dyDescent="0.25">
      <c r="A26" s="13">
        <v>24</v>
      </c>
      <c r="B26" s="13" t="s">
        <v>676</v>
      </c>
      <c r="C26" s="13" t="s">
        <v>669</v>
      </c>
      <c r="D26" s="13" t="s">
        <v>622</v>
      </c>
      <c r="E26" s="13">
        <v>39</v>
      </c>
      <c r="F26" s="5">
        <v>2</v>
      </c>
      <c r="G26" s="5">
        <v>1</v>
      </c>
      <c r="H26" s="5">
        <f t="shared" si="0"/>
        <v>41</v>
      </c>
      <c r="I26" s="6">
        <f t="shared" si="1"/>
        <v>37.962962962962962</v>
      </c>
      <c r="J26" s="6">
        <f t="shared" si="2"/>
        <v>36.06481481481481</v>
      </c>
      <c r="K26" s="6">
        <f t="shared" si="3"/>
        <v>36.06481481481481</v>
      </c>
    </row>
    <row r="27" spans="1:11" x14ac:dyDescent="0.25">
      <c r="A27" s="13">
        <v>25</v>
      </c>
      <c r="B27" s="13" t="s">
        <v>677</v>
      </c>
      <c r="C27" s="13" t="s">
        <v>669</v>
      </c>
      <c r="D27" s="13" t="s">
        <v>622</v>
      </c>
      <c r="E27" s="13">
        <v>19</v>
      </c>
      <c r="F27" s="5">
        <v>2</v>
      </c>
      <c r="G27" s="5">
        <v>1</v>
      </c>
      <c r="H27" s="5">
        <f t="shared" si="0"/>
        <v>21</v>
      </c>
      <c r="I27" s="6">
        <f t="shared" si="1"/>
        <v>19.444444444444443</v>
      </c>
      <c r="J27" s="6">
        <f t="shared" si="2"/>
        <v>18.472222222222221</v>
      </c>
      <c r="K27" s="6">
        <f t="shared" si="3"/>
        <v>18.472222222222221</v>
      </c>
    </row>
    <row r="28" spans="1:11" x14ac:dyDescent="0.25">
      <c r="A28" s="13">
        <v>26</v>
      </c>
      <c r="B28" s="13" t="s">
        <v>678</v>
      </c>
      <c r="C28" s="13" t="s">
        <v>669</v>
      </c>
      <c r="D28" s="13" t="s">
        <v>622</v>
      </c>
      <c r="E28" s="13">
        <v>27</v>
      </c>
      <c r="F28" s="5">
        <v>2</v>
      </c>
      <c r="G28" s="5">
        <v>1</v>
      </c>
      <c r="H28" s="5">
        <f t="shared" si="0"/>
        <v>29</v>
      </c>
      <c r="I28" s="6">
        <f t="shared" si="1"/>
        <v>26.851851851851851</v>
      </c>
      <c r="J28" s="6">
        <f t="shared" si="2"/>
        <v>25.509259259259256</v>
      </c>
      <c r="K28" s="6">
        <f t="shared" si="3"/>
        <v>25.509259259259256</v>
      </c>
    </row>
    <row r="29" spans="1:11" x14ac:dyDescent="0.25">
      <c r="A29" s="13">
        <v>27</v>
      </c>
      <c r="B29" s="13" t="s">
        <v>2747</v>
      </c>
      <c r="C29" s="13" t="s">
        <v>2748</v>
      </c>
      <c r="D29" s="13" t="s">
        <v>698</v>
      </c>
      <c r="E29" s="13">
        <v>25</v>
      </c>
      <c r="F29" s="5">
        <v>2</v>
      </c>
      <c r="G29" s="5">
        <v>1</v>
      </c>
      <c r="H29" s="5">
        <f t="shared" si="0"/>
        <v>27</v>
      </c>
      <c r="I29" s="6">
        <f t="shared" si="1"/>
        <v>25</v>
      </c>
      <c r="J29" s="6">
        <f t="shared" si="2"/>
        <v>23.75</v>
      </c>
      <c r="K29" s="6">
        <f t="shared" si="3"/>
        <v>23.75</v>
      </c>
    </row>
    <row r="30" spans="1:11" x14ac:dyDescent="0.25">
      <c r="A30" s="13">
        <v>28</v>
      </c>
      <c r="B30" s="13" t="s">
        <v>681</v>
      </c>
      <c r="C30" s="13" t="s">
        <v>694</v>
      </c>
      <c r="D30" s="13" t="s">
        <v>587</v>
      </c>
      <c r="E30" s="13">
        <v>20</v>
      </c>
      <c r="F30" s="5">
        <v>2</v>
      </c>
      <c r="G30" s="5">
        <v>1</v>
      </c>
      <c r="H30" s="5">
        <f t="shared" si="0"/>
        <v>22</v>
      </c>
      <c r="I30" s="6">
        <f t="shared" si="1"/>
        <v>20.37037037037037</v>
      </c>
      <c r="J30" s="6">
        <f t="shared" si="2"/>
        <v>19.351851851851851</v>
      </c>
      <c r="K30" s="6">
        <f t="shared" si="3"/>
        <v>19.351851851851851</v>
      </c>
    </row>
    <row r="31" spans="1:11" x14ac:dyDescent="0.25">
      <c r="A31" s="13">
        <v>29</v>
      </c>
      <c r="B31" s="13" t="s">
        <v>682</v>
      </c>
      <c r="C31" s="13" t="s">
        <v>694</v>
      </c>
      <c r="D31" s="13" t="s">
        <v>587</v>
      </c>
      <c r="E31" s="13">
        <v>17.5</v>
      </c>
      <c r="F31" s="5">
        <v>2</v>
      </c>
      <c r="G31" s="5">
        <v>1</v>
      </c>
      <c r="H31" s="5">
        <f t="shared" si="0"/>
        <v>19.5</v>
      </c>
      <c r="I31" s="6">
        <f t="shared" si="1"/>
        <v>18.055555555555554</v>
      </c>
      <c r="J31" s="6">
        <f t="shared" si="2"/>
        <v>17.152777777777775</v>
      </c>
      <c r="K31" s="6">
        <f t="shared" si="3"/>
        <v>17.152777777777775</v>
      </c>
    </row>
    <row r="32" spans="1:11" x14ac:dyDescent="0.25">
      <c r="A32" s="13">
        <v>30</v>
      </c>
      <c r="B32" s="13" t="s">
        <v>683</v>
      </c>
      <c r="C32" s="13" t="s">
        <v>694</v>
      </c>
      <c r="D32" s="13" t="s">
        <v>587</v>
      </c>
      <c r="E32" s="13">
        <v>15</v>
      </c>
      <c r="F32" s="5">
        <v>2</v>
      </c>
      <c r="G32" s="5">
        <v>1</v>
      </c>
      <c r="H32" s="5">
        <f t="shared" si="0"/>
        <v>17</v>
      </c>
      <c r="I32" s="6">
        <f t="shared" si="1"/>
        <v>15.74074074074074</v>
      </c>
      <c r="J32" s="6">
        <f t="shared" si="2"/>
        <v>14.953703703703702</v>
      </c>
      <c r="K32" s="6">
        <f t="shared" si="3"/>
        <v>14.953703703703702</v>
      </c>
    </row>
    <row r="33" spans="1:11" x14ac:dyDescent="0.25">
      <c r="A33" s="13">
        <v>31</v>
      </c>
      <c r="B33" s="13" t="s">
        <v>684</v>
      </c>
      <c r="C33" s="13" t="s">
        <v>694</v>
      </c>
      <c r="D33" s="13" t="s">
        <v>587</v>
      </c>
      <c r="E33" s="13">
        <v>20</v>
      </c>
      <c r="F33" s="5">
        <v>2</v>
      </c>
      <c r="G33" s="5">
        <v>1</v>
      </c>
      <c r="H33" s="5">
        <f t="shared" si="0"/>
        <v>22</v>
      </c>
      <c r="I33" s="6">
        <f t="shared" si="1"/>
        <v>20.37037037037037</v>
      </c>
      <c r="J33" s="6">
        <f t="shared" si="2"/>
        <v>19.351851851851851</v>
      </c>
      <c r="K33" s="6">
        <f t="shared" si="3"/>
        <v>19.351851851851851</v>
      </c>
    </row>
    <row r="34" spans="1:11" x14ac:dyDescent="0.25">
      <c r="A34" s="13">
        <v>32</v>
      </c>
      <c r="B34" s="13" t="s">
        <v>685</v>
      </c>
      <c r="C34" s="13" t="s">
        <v>694</v>
      </c>
      <c r="D34" s="13" t="s">
        <v>587</v>
      </c>
      <c r="E34" s="13">
        <v>15</v>
      </c>
      <c r="F34" s="5">
        <v>2</v>
      </c>
      <c r="G34" s="5">
        <v>1</v>
      </c>
      <c r="H34" s="5">
        <f t="shared" si="0"/>
        <v>17</v>
      </c>
      <c r="I34" s="6">
        <f t="shared" si="1"/>
        <v>15.74074074074074</v>
      </c>
      <c r="J34" s="6">
        <f t="shared" si="2"/>
        <v>14.953703703703702</v>
      </c>
      <c r="K34" s="6">
        <f t="shared" si="3"/>
        <v>14.953703703703702</v>
      </c>
    </row>
    <row r="35" spans="1:11" x14ac:dyDescent="0.25">
      <c r="A35" s="13">
        <v>33</v>
      </c>
      <c r="B35" s="13" t="s">
        <v>686</v>
      </c>
      <c r="C35" s="13" t="s">
        <v>694</v>
      </c>
      <c r="D35" s="13" t="s">
        <v>587</v>
      </c>
      <c r="E35" s="13">
        <v>14</v>
      </c>
      <c r="F35" s="5">
        <v>2</v>
      </c>
      <c r="G35" s="5">
        <v>1</v>
      </c>
      <c r="H35" s="5">
        <f t="shared" si="0"/>
        <v>16</v>
      </c>
      <c r="I35" s="6">
        <f t="shared" si="1"/>
        <v>14.814814814814813</v>
      </c>
      <c r="J35" s="6">
        <f t="shared" si="2"/>
        <v>14.074074074074073</v>
      </c>
      <c r="K35" s="6">
        <f t="shared" si="3"/>
        <v>14.074074074074073</v>
      </c>
    </row>
    <row r="36" spans="1:11" x14ac:dyDescent="0.25">
      <c r="A36" s="13">
        <v>34</v>
      </c>
      <c r="B36" s="13" t="s">
        <v>687</v>
      </c>
      <c r="C36" s="13" t="s">
        <v>694</v>
      </c>
      <c r="D36" s="13" t="s">
        <v>587</v>
      </c>
      <c r="E36" s="13">
        <v>20</v>
      </c>
      <c r="F36" s="5">
        <v>2</v>
      </c>
      <c r="G36" s="5">
        <v>1</v>
      </c>
      <c r="H36" s="5">
        <f t="shared" si="0"/>
        <v>22</v>
      </c>
      <c r="I36" s="6">
        <f t="shared" si="1"/>
        <v>20.37037037037037</v>
      </c>
      <c r="J36" s="6">
        <f t="shared" si="2"/>
        <v>19.351851851851851</v>
      </c>
      <c r="K36" s="6">
        <f t="shared" si="3"/>
        <v>19.351851851851851</v>
      </c>
    </row>
    <row r="37" spans="1:11" x14ac:dyDescent="0.25">
      <c r="A37" s="13">
        <v>35</v>
      </c>
      <c r="B37" s="13" t="s">
        <v>688</v>
      </c>
      <c r="C37" s="13" t="s">
        <v>694</v>
      </c>
      <c r="D37" s="13" t="s">
        <v>587</v>
      </c>
      <c r="E37" s="13">
        <v>17.5</v>
      </c>
      <c r="F37" s="5">
        <v>2</v>
      </c>
      <c r="G37" s="5">
        <v>1</v>
      </c>
      <c r="H37" s="5">
        <f t="shared" si="0"/>
        <v>19.5</v>
      </c>
      <c r="I37" s="6">
        <f t="shared" si="1"/>
        <v>18.055555555555554</v>
      </c>
      <c r="J37" s="6">
        <f t="shared" si="2"/>
        <v>17.152777777777775</v>
      </c>
      <c r="K37" s="6">
        <f t="shared" si="3"/>
        <v>17.152777777777775</v>
      </c>
    </row>
    <row r="38" spans="1:11" x14ac:dyDescent="0.25">
      <c r="A38" s="13">
        <v>36</v>
      </c>
      <c r="B38" s="13" t="s">
        <v>689</v>
      </c>
      <c r="C38" s="13" t="s">
        <v>694</v>
      </c>
      <c r="D38" s="13" t="s">
        <v>587</v>
      </c>
      <c r="E38" s="13">
        <v>12.5</v>
      </c>
      <c r="F38" s="5">
        <v>3</v>
      </c>
      <c r="G38" s="5">
        <v>1</v>
      </c>
      <c r="H38" s="5">
        <f t="shared" si="0"/>
        <v>15.5</v>
      </c>
      <c r="I38" s="6">
        <f t="shared" si="1"/>
        <v>14.351851851851851</v>
      </c>
      <c r="J38" s="6">
        <f t="shared" si="2"/>
        <v>13.634259259259258</v>
      </c>
      <c r="K38" s="6">
        <f t="shared" si="3"/>
        <v>13.634259259259258</v>
      </c>
    </row>
    <row r="39" spans="1:11" x14ac:dyDescent="0.25">
      <c r="A39" s="13">
        <v>37</v>
      </c>
      <c r="B39" s="13" t="s">
        <v>690</v>
      </c>
      <c r="C39" s="13" t="s">
        <v>694</v>
      </c>
      <c r="D39" s="13" t="s">
        <v>587</v>
      </c>
      <c r="E39" s="13">
        <v>20</v>
      </c>
      <c r="F39" s="5">
        <v>3</v>
      </c>
      <c r="G39" s="5">
        <v>1</v>
      </c>
      <c r="H39" s="5">
        <f t="shared" si="0"/>
        <v>23</v>
      </c>
      <c r="I39" s="6">
        <f t="shared" si="1"/>
        <v>21.296296296296294</v>
      </c>
      <c r="J39" s="6">
        <f t="shared" si="2"/>
        <v>20.231481481481477</v>
      </c>
      <c r="K39" s="6">
        <f t="shared" si="3"/>
        <v>20.231481481481477</v>
      </c>
    </row>
    <row r="40" spans="1:11" x14ac:dyDescent="0.25">
      <c r="A40" s="13">
        <v>38</v>
      </c>
      <c r="B40" s="13" t="s">
        <v>691</v>
      </c>
      <c r="C40" s="13" t="s">
        <v>694</v>
      </c>
      <c r="D40" s="13" t="s">
        <v>587</v>
      </c>
      <c r="E40" s="13">
        <v>40</v>
      </c>
      <c r="F40" s="5">
        <v>3</v>
      </c>
      <c r="G40" s="5">
        <v>1</v>
      </c>
      <c r="H40" s="5">
        <f t="shared" si="0"/>
        <v>43</v>
      </c>
      <c r="I40" s="6">
        <f t="shared" si="1"/>
        <v>39.81481481481481</v>
      </c>
      <c r="J40" s="6">
        <f t="shared" si="2"/>
        <v>37.824074074074069</v>
      </c>
      <c r="K40" s="6">
        <f t="shared" si="3"/>
        <v>37.824074074074069</v>
      </c>
    </row>
    <row r="41" spans="1:11" x14ac:dyDescent="0.25">
      <c r="A41" s="13">
        <v>39</v>
      </c>
      <c r="B41" s="13" t="s">
        <v>692</v>
      </c>
      <c r="C41" s="13" t="s">
        <v>694</v>
      </c>
      <c r="D41" s="13" t="s">
        <v>587</v>
      </c>
      <c r="E41" s="13">
        <v>17.5</v>
      </c>
      <c r="F41" s="5">
        <v>3</v>
      </c>
      <c r="G41" s="5">
        <v>1</v>
      </c>
      <c r="H41" s="5">
        <f t="shared" si="0"/>
        <v>20.5</v>
      </c>
      <c r="I41" s="6">
        <f t="shared" si="1"/>
        <v>18.981481481481481</v>
      </c>
      <c r="J41" s="6">
        <f t="shared" si="2"/>
        <v>18.032407407407405</v>
      </c>
      <c r="K41" s="6">
        <f t="shared" si="3"/>
        <v>18.032407407407405</v>
      </c>
    </row>
    <row r="42" spans="1:11" x14ac:dyDescent="0.25">
      <c r="A42" s="13">
        <v>40</v>
      </c>
      <c r="B42" s="13" t="s">
        <v>693</v>
      </c>
      <c r="C42" s="13" t="s">
        <v>694</v>
      </c>
      <c r="D42" s="13" t="s">
        <v>587</v>
      </c>
      <c r="E42" s="13">
        <v>25</v>
      </c>
      <c r="F42" s="5">
        <v>3</v>
      </c>
      <c r="G42" s="5">
        <v>1</v>
      </c>
      <c r="H42" s="5">
        <f t="shared" si="0"/>
        <v>28</v>
      </c>
      <c r="I42" s="6">
        <f t="shared" si="1"/>
        <v>25.925925925925924</v>
      </c>
      <c r="J42" s="6">
        <f t="shared" si="2"/>
        <v>24.629629629629626</v>
      </c>
      <c r="K42" s="6">
        <f t="shared" si="3"/>
        <v>24.629629629629626</v>
      </c>
    </row>
    <row r="43" spans="1:11" x14ac:dyDescent="0.25">
      <c r="A43" s="13">
        <v>41</v>
      </c>
      <c r="B43" s="13" t="s">
        <v>695</v>
      </c>
      <c r="C43" s="13" t="s">
        <v>697</v>
      </c>
      <c r="D43" s="13" t="s">
        <v>698</v>
      </c>
      <c r="E43" s="13">
        <v>20</v>
      </c>
      <c r="F43" s="5">
        <v>3</v>
      </c>
      <c r="G43" s="5">
        <v>1</v>
      </c>
      <c r="H43" s="5">
        <f t="shared" si="0"/>
        <v>23</v>
      </c>
      <c r="I43" s="6">
        <f t="shared" si="1"/>
        <v>21.296296296296294</v>
      </c>
      <c r="J43" s="6">
        <f t="shared" si="2"/>
        <v>20.231481481481477</v>
      </c>
      <c r="K43" s="6">
        <f t="shared" si="3"/>
        <v>20.231481481481477</v>
      </c>
    </row>
    <row r="44" spans="1:11" x14ac:dyDescent="0.25">
      <c r="A44" s="13">
        <v>42</v>
      </c>
      <c r="B44" s="13" t="s">
        <v>696</v>
      </c>
      <c r="C44" s="13" t="s">
        <v>697</v>
      </c>
      <c r="D44" s="13" t="s">
        <v>698</v>
      </c>
      <c r="E44" s="13">
        <v>20</v>
      </c>
      <c r="F44" s="5">
        <v>3</v>
      </c>
      <c r="G44" s="5">
        <v>1</v>
      </c>
      <c r="H44" s="5">
        <f t="shared" si="0"/>
        <v>23</v>
      </c>
      <c r="I44" s="6">
        <f t="shared" si="1"/>
        <v>21.296296296296294</v>
      </c>
      <c r="J44" s="6">
        <f t="shared" si="2"/>
        <v>20.231481481481477</v>
      </c>
      <c r="K44" s="6">
        <f t="shared" si="3"/>
        <v>20.231481481481477</v>
      </c>
    </row>
    <row r="45" spans="1:11" x14ac:dyDescent="0.25">
      <c r="A45" s="13">
        <v>43</v>
      </c>
      <c r="B45" s="13" t="s">
        <v>699</v>
      </c>
      <c r="C45" s="13" t="s">
        <v>700</v>
      </c>
      <c r="D45" s="13" t="s">
        <v>698</v>
      </c>
      <c r="E45" s="13">
        <v>22.5</v>
      </c>
      <c r="F45" s="5">
        <v>3</v>
      </c>
      <c r="G45" s="5">
        <v>1</v>
      </c>
      <c r="H45" s="5">
        <f t="shared" si="0"/>
        <v>25.5</v>
      </c>
      <c r="I45" s="6">
        <f t="shared" si="1"/>
        <v>23.611111111111111</v>
      </c>
      <c r="J45" s="6">
        <f t="shared" si="2"/>
        <v>22.430555555555554</v>
      </c>
      <c r="K45" s="6">
        <f t="shared" si="3"/>
        <v>22.430555555555554</v>
      </c>
    </row>
    <row r="46" spans="1:11" x14ac:dyDescent="0.25">
      <c r="A46" s="13">
        <v>44</v>
      </c>
      <c r="B46" s="13" t="s">
        <v>792</v>
      </c>
      <c r="C46" s="13" t="s">
        <v>796</v>
      </c>
      <c r="D46" s="13" t="s">
        <v>36</v>
      </c>
      <c r="E46" s="13">
        <v>26</v>
      </c>
      <c r="F46" s="5">
        <v>3</v>
      </c>
      <c r="G46" s="5">
        <v>1</v>
      </c>
      <c r="H46" s="5">
        <f t="shared" si="0"/>
        <v>29</v>
      </c>
      <c r="I46" s="6">
        <f t="shared" si="1"/>
        <v>26.851851851851851</v>
      </c>
      <c r="J46" s="6">
        <f t="shared" si="2"/>
        <v>25.509259259259256</v>
      </c>
      <c r="K46" s="6">
        <f t="shared" si="3"/>
        <v>25.509259259259256</v>
      </c>
    </row>
    <row r="47" spans="1:11" x14ac:dyDescent="0.25">
      <c r="A47" s="13">
        <v>45</v>
      </c>
      <c r="B47" s="13" t="s">
        <v>793</v>
      </c>
      <c r="C47" s="13" t="s">
        <v>796</v>
      </c>
      <c r="D47" s="13" t="s">
        <v>36</v>
      </c>
      <c r="E47" s="13">
        <v>25</v>
      </c>
      <c r="F47" s="5">
        <v>3</v>
      </c>
      <c r="G47" s="5">
        <v>1</v>
      </c>
      <c r="H47" s="5">
        <f t="shared" si="0"/>
        <v>28</v>
      </c>
      <c r="I47" s="6">
        <f t="shared" si="1"/>
        <v>25.925925925925924</v>
      </c>
      <c r="J47" s="6">
        <f t="shared" si="2"/>
        <v>24.629629629629626</v>
      </c>
      <c r="K47" s="6">
        <f t="shared" si="3"/>
        <v>24.629629629629626</v>
      </c>
    </row>
    <row r="48" spans="1:11" x14ac:dyDescent="0.25">
      <c r="A48" s="13">
        <v>46</v>
      </c>
      <c r="B48" s="13" t="s">
        <v>794</v>
      </c>
      <c r="C48" s="13" t="s">
        <v>796</v>
      </c>
      <c r="D48" s="13" t="s">
        <v>36</v>
      </c>
      <c r="E48" s="13">
        <v>34</v>
      </c>
      <c r="F48" s="5">
        <v>3</v>
      </c>
      <c r="G48" s="5">
        <v>1</v>
      </c>
      <c r="H48" s="5">
        <f t="shared" si="0"/>
        <v>37</v>
      </c>
      <c r="I48" s="6">
        <f t="shared" si="1"/>
        <v>34.25925925925926</v>
      </c>
      <c r="J48" s="6">
        <f t="shared" si="2"/>
        <v>32.546296296296298</v>
      </c>
      <c r="K48" s="6">
        <f t="shared" si="3"/>
        <v>32.546296296296298</v>
      </c>
    </row>
    <row r="49" spans="1:11" x14ac:dyDescent="0.25">
      <c r="A49" s="13">
        <v>47</v>
      </c>
      <c r="B49" s="13" t="s">
        <v>795</v>
      </c>
      <c r="C49" s="13" t="s">
        <v>796</v>
      </c>
      <c r="D49" s="13" t="s">
        <v>36</v>
      </c>
      <c r="E49" s="13">
        <v>34</v>
      </c>
      <c r="F49" s="5">
        <v>3</v>
      </c>
      <c r="G49" s="5">
        <v>1</v>
      </c>
      <c r="H49" s="5">
        <f t="shared" si="0"/>
        <v>37</v>
      </c>
      <c r="I49" s="6">
        <f t="shared" si="1"/>
        <v>34.25925925925926</v>
      </c>
      <c r="J49" s="6">
        <f t="shared" si="2"/>
        <v>32.546296296296298</v>
      </c>
      <c r="K49" s="6">
        <f t="shared" si="3"/>
        <v>32.546296296296298</v>
      </c>
    </row>
    <row r="50" spans="1:11" x14ac:dyDescent="0.25">
      <c r="A50" s="13">
        <v>48</v>
      </c>
      <c r="B50" s="13" t="s">
        <v>1427</v>
      </c>
      <c r="C50" s="13" t="s">
        <v>1428</v>
      </c>
      <c r="D50" s="13" t="s">
        <v>698</v>
      </c>
      <c r="E50" s="13"/>
      <c r="F50" s="5"/>
      <c r="G50" s="5">
        <v>1</v>
      </c>
      <c r="H50" s="5">
        <v>20</v>
      </c>
      <c r="I50" s="6">
        <f t="shared" si="1"/>
        <v>18.518518518518519</v>
      </c>
      <c r="J50" s="6">
        <f t="shared" si="2"/>
        <v>17.592592592592592</v>
      </c>
      <c r="K50" s="6">
        <f t="shared" si="3"/>
        <v>17.592592592592592</v>
      </c>
    </row>
    <row r="51" spans="1:11" x14ac:dyDescent="0.25">
      <c r="A51" s="13">
        <v>49</v>
      </c>
      <c r="B51" s="13" t="s">
        <v>1429</v>
      </c>
      <c r="C51" s="13" t="s">
        <v>1428</v>
      </c>
      <c r="D51" s="13" t="s">
        <v>698</v>
      </c>
      <c r="E51" s="13"/>
      <c r="F51" s="5"/>
      <c r="G51" s="5">
        <v>1</v>
      </c>
      <c r="H51" s="5">
        <v>17.5</v>
      </c>
      <c r="I51" s="6">
        <f t="shared" si="1"/>
        <v>16.203703703703702</v>
      </c>
      <c r="J51" s="6">
        <f t="shared" si="2"/>
        <v>15.393518518518517</v>
      </c>
      <c r="K51" s="6">
        <f t="shared" si="3"/>
        <v>15.393518518518517</v>
      </c>
    </row>
    <row r="52" spans="1:11" x14ac:dyDescent="0.25">
      <c r="A52" s="13">
        <v>50</v>
      </c>
      <c r="B52" s="13" t="s">
        <v>1430</v>
      </c>
      <c r="C52" s="13" t="s">
        <v>1428</v>
      </c>
      <c r="D52" s="13" t="s">
        <v>698</v>
      </c>
      <c r="E52" s="13"/>
      <c r="F52" s="5"/>
      <c r="G52" s="5">
        <v>1</v>
      </c>
      <c r="H52" s="5">
        <v>19</v>
      </c>
      <c r="I52" s="6">
        <f t="shared" si="1"/>
        <v>17.592592592592592</v>
      </c>
      <c r="J52" s="6">
        <f t="shared" si="2"/>
        <v>16.712962962962962</v>
      </c>
      <c r="K52" s="6">
        <f t="shared" si="3"/>
        <v>16.712962962962962</v>
      </c>
    </row>
    <row r="53" spans="1:11" x14ac:dyDescent="0.25">
      <c r="A53" s="13">
        <v>51</v>
      </c>
      <c r="B53" s="13" t="s">
        <v>1431</v>
      </c>
      <c r="C53" s="13" t="s">
        <v>1428</v>
      </c>
      <c r="D53" s="13" t="s">
        <v>698</v>
      </c>
      <c r="E53" s="13"/>
      <c r="F53" s="5"/>
      <c r="G53" s="5">
        <v>1</v>
      </c>
      <c r="H53" s="5">
        <v>29.5</v>
      </c>
      <c r="I53" s="6">
        <f t="shared" si="1"/>
        <v>27.314814814814813</v>
      </c>
      <c r="J53" s="6">
        <f t="shared" si="2"/>
        <v>25.949074074074073</v>
      </c>
      <c r="K53" s="6">
        <f t="shared" si="3"/>
        <v>25.949074074074073</v>
      </c>
    </row>
    <row r="54" spans="1:11" x14ac:dyDescent="0.25">
      <c r="A54" s="13">
        <v>52</v>
      </c>
      <c r="B54" s="13" t="s">
        <v>1432</v>
      </c>
      <c r="C54" s="13" t="s">
        <v>1428</v>
      </c>
      <c r="D54" s="13" t="s">
        <v>698</v>
      </c>
      <c r="E54" s="13"/>
      <c r="F54" s="5"/>
      <c r="G54" s="5">
        <v>1</v>
      </c>
      <c r="H54" s="5">
        <v>25</v>
      </c>
      <c r="I54" s="6">
        <f t="shared" si="1"/>
        <v>23.148148148148145</v>
      </c>
      <c r="J54" s="6">
        <f t="shared" si="2"/>
        <v>21.990740740740737</v>
      </c>
      <c r="K54" s="6">
        <f t="shared" si="3"/>
        <v>21.990740740740737</v>
      </c>
    </row>
    <row r="55" spans="1:11" x14ac:dyDescent="0.25">
      <c r="A55" s="13">
        <v>53</v>
      </c>
      <c r="B55" s="13" t="s">
        <v>1433</v>
      </c>
      <c r="C55" s="13" t="s">
        <v>1428</v>
      </c>
      <c r="D55" s="13" t="s">
        <v>698</v>
      </c>
      <c r="E55" s="13"/>
      <c r="F55" s="5"/>
      <c r="G55" s="5">
        <v>1</v>
      </c>
      <c r="H55" s="5">
        <v>12.5</v>
      </c>
      <c r="I55" s="6">
        <f t="shared" si="1"/>
        <v>11.574074074074073</v>
      </c>
      <c r="J55" s="6">
        <f t="shared" si="2"/>
        <v>10.995370370370368</v>
      </c>
      <c r="K55" s="6">
        <f t="shared" si="3"/>
        <v>10.995370370370368</v>
      </c>
    </row>
    <row r="56" spans="1:11" x14ac:dyDescent="0.25">
      <c r="A56" s="13">
        <v>54</v>
      </c>
      <c r="B56" s="13" t="s">
        <v>1434</v>
      </c>
      <c r="C56" s="13" t="s">
        <v>1428</v>
      </c>
      <c r="D56" s="13" t="s">
        <v>698</v>
      </c>
      <c r="E56" s="13"/>
      <c r="F56" s="5"/>
      <c r="G56" s="5">
        <v>1</v>
      </c>
      <c r="H56" s="5">
        <v>12.5</v>
      </c>
      <c r="I56" s="6">
        <f t="shared" si="1"/>
        <v>11.574074074074073</v>
      </c>
      <c r="J56" s="6">
        <f t="shared" si="2"/>
        <v>10.995370370370368</v>
      </c>
      <c r="K56" s="6">
        <f t="shared" si="3"/>
        <v>10.995370370370368</v>
      </c>
    </row>
    <row r="57" spans="1:11" x14ac:dyDescent="0.25">
      <c r="A57" s="13">
        <v>55</v>
      </c>
      <c r="B57" s="13" t="s">
        <v>1435</v>
      </c>
      <c r="C57" s="13" t="s">
        <v>1428</v>
      </c>
      <c r="D57" s="13" t="s">
        <v>698</v>
      </c>
      <c r="E57" s="13"/>
      <c r="F57" s="5"/>
      <c r="G57" s="5">
        <v>1</v>
      </c>
      <c r="H57" s="5">
        <v>22</v>
      </c>
      <c r="I57" s="6">
        <f t="shared" si="1"/>
        <v>20.37037037037037</v>
      </c>
      <c r="J57" s="6">
        <f t="shared" si="2"/>
        <v>19.351851851851851</v>
      </c>
      <c r="K57" s="6">
        <f t="shared" si="3"/>
        <v>19.351851851851851</v>
      </c>
    </row>
    <row r="58" spans="1:11" x14ac:dyDescent="0.25">
      <c r="A58" s="13">
        <v>56</v>
      </c>
      <c r="B58" s="13" t="s">
        <v>1436</v>
      </c>
      <c r="C58" s="13" t="s">
        <v>1428</v>
      </c>
      <c r="D58" s="13" t="s">
        <v>698</v>
      </c>
      <c r="E58" s="13"/>
      <c r="F58" s="5"/>
      <c r="G58" s="5">
        <v>1</v>
      </c>
      <c r="H58" s="5">
        <v>22.5</v>
      </c>
      <c r="I58" s="6">
        <f t="shared" si="1"/>
        <v>20.833333333333332</v>
      </c>
      <c r="J58" s="6">
        <f t="shared" si="2"/>
        <v>19.791666666666664</v>
      </c>
      <c r="K58" s="6">
        <f t="shared" si="3"/>
        <v>19.791666666666664</v>
      </c>
    </row>
    <row r="59" spans="1:11" x14ac:dyDescent="0.25">
      <c r="A59" s="13"/>
      <c r="B59" s="13"/>
      <c r="C59" s="13"/>
      <c r="D59" s="13"/>
      <c r="E59" s="13"/>
      <c r="F59" s="5"/>
      <c r="G59" s="5">
        <f>SUM(G3:G58)</f>
        <v>56</v>
      </c>
      <c r="H59" s="5"/>
      <c r="I59" s="5"/>
      <c r="J59" s="5"/>
      <c r="K59" s="6">
        <f>SUM(K3:K58)</f>
        <v>1034.0046296296293</v>
      </c>
    </row>
    <row r="60" spans="1:11" x14ac:dyDescent="0.25">
      <c r="A60" s="20"/>
      <c r="B60" s="20"/>
      <c r="C60" s="20"/>
      <c r="D60" s="20"/>
      <c r="E60" s="20"/>
    </row>
    <row r="61" spans="1:11" x14ac:dyDescent="0.25">
      <c r="A61" s="20"/>
      <c r="B61" s="20"/>
      <c r="C61" s="20"/>
      <c r="D61" s="20"/>
      <c r="E61" s="20"/>
    </row>
    <row r="62" spans="1:11" x14ac:dyDescent="0.25">
      <c r="A62" s="20"/>
      <c r="B62" s="20"/>
      <c r="C62" s="20"/>
      <c r="D62" s="20"/>
      <c r="E62" s="20"/>
    </row>
    <row r="63" spans="1:11" x14ac:dyDescent="0.25">
      <c r="A63" s="20"/>
      <c r="B63" s="20"/>
      <c r="C63" s="20"/>
      <c r="D63" s="20"/>
      <c r="E63" s="20"/>
    </row>
    <row r="64" spans="1:11" x14ac:dyDescent="0.25">
      <c r="A64" s="20"/>
      <c r="B64" s="20"/>
      <c r="C64" s="20"/>
      <c r="D64" s="20"/>
      <c r="E64" s="20"/>
    </row>
    <row r="65" spans="1:5" x14ac:dyDescent="0.25">
      <c r="A65" s="20"/>
      <c r="B65" s="20"/>
      <c r="C65" s="20"/>
      <c r="D65" s="20"/>
      <c r="E65" s="20"/>
    </row>
    <row r="66" spans="1:5" x14ac:dyDescent="0.25">
      <c r="A66" s="20"/>
      <c r="B66" s="20"/>
      <c r="C66" s="20"/>
      <c r="D66" s="20"/>
      <c r="E66" s="20"/>
    </row>
    <row r="67" spans="1:5" x14ac:dyDescent="0.25">
      <c r="A67" s="20"/>
      <c r="B67" s="20"/>
      <c r="C67" s="20"/>
      <c r="D67" s="20"/>
      <c r="E67" s="20"/>
    </row>
    <row r="68" spans="1:5" x14ac:dyDescent="0.25">
      <c r="A68" s="20"/>
      <c r="B68" s="20"/>
      <c r="C68" s="20"/>
      <c r="D68" s="20"/>
      <c r="E68" s="20"/>
    </row>
    <row r="69" spans="1:5" x14ac:dyDescent="0.25">
      <c r="A69" s="20"/>
      <c r="B69" s="20"/>
      <c r="C69" s="20"/>
      <c r="D69" s="20"/>
      <c r="E69" s="20"/>
    </row>
    <row r="70" spans="1:5" x14ac:dyDescent="0.25">
      <c r="A70" s="20"/>
      <c r="B70" s="20"/>
      <c r="C70" s="20"/>
      <c r="D70" s="20"/>
      <c r="E70" s="20"/>
    </row>
    <row r="71" spans="1:5" x14ac:dyDescent="0.25">
      <c r="A71" s="20"/>
      <c r="B71" s="20"/>
      <c r="C71" s="20"/>
      <c r="D71" s="20"/>
      <c r="E71" s="20"/>
    </row>
    <row r="72" spans="1:5" x14ac:dyDescent="0.25">
      <c r="A72" s="20"/>
      <c r="B72" s="20"/>
      <c r="C72" s="20"/>
      <c r="D72" s="20"/>
      <c r="E72" s="20"/>
    </row>
    <row r="73" spans="1:5" x14ac:dyDescent="0.25">
      <c r="A73" s="20"/>
      <c r="B73" s="20"/>
      <c r="C73" s="20"/>
      <c r="D73" s="20"/>
      <c r="E73" s="20"/>
    </row>
    <row r="74" spans="1:5" x14ac:dyDescent="0.25">
      <c r="A74" s="20"/>
      <c r="B74" s="20"/>
      <c r="C74" s="20"/>
      <c r="D74" s="20"/>
      <c r="E74" s="20"/>
    </row>
    <row r="75" spans="1:5" x14ac:dyDescent="0.25">
      <c r="A75" s="20"/>
      <c r="B75" s="20"/>
      <c r="C75" s="20"/>
      <c r="D75" s="20"/>
      <c r="E75" s="20"/>
    </row>
    <row r="76" spans="1:5" x14ac:dyDescent="0.25">
      <c r="A76" s="20"/>
      <c r="B76" s="20"/>
      <c r="C76" s="20"/>
      <c r="D76" s="20"/>
      <c r="E76" s="20"/>
    </row>
    <row r="77" spans="1:5" x14ac:dyDescent="0.25">
      <c r="A77" s="20"/>
      <c r="B77" s="20"/>
      <c r="C77" s="20"/>
      <c r="D77" s="20"/>
      <c r="E77" s="20"/>
    </row>
    <row r="78" spans="1:5" x14ac:dyDescent="0.25">
      <c r="A78" s="20"/>
      <c r="B78" s="20"/>
      <c r="C78" s="20"/>
      <c r="D78" s="20"/>
      <c r="E78" s="20"/>
    </row>
    <row r="79" spans="1:5" x14ac:dyDescent="0.25">
      <c r="A79" s="20"/>
      <c r="B79" s="20"/>
      <c r="C79" s="20"/>
      <c r="D79" s="20"/>
      <c r="E79" s="20"/>
    </row>
    <row r="80" spans="1:5" x14ac:dyDescent="0.25">
      <c r="A80" s="20"/>
      <c r="B80" s="20"/>
      <c r="C80" s="20"/>
      <c r="D80" s="20"/>
      <c r="E80" s="20"/>
    </row>
    <row r="81" spans="1:5" x14ac:dyDescent="0.25">
      <c r="A81" s="20"/>
      <c r="B81" s="20"/>
      <c r="C81" s="20"/>
      <c r="D81" s="20"/>
      <c r="E81" s="20"/>
    </row>
    <row r="82" spans="1:5" x14ac:dyDescent="0.25">
      <c r="A82" s="20"/>
      <c r="B82" s="20"/>
      <c r="C82" s="20"/>
      <c r="D82" s="20"/>
      <c r="E82" s="20"/>
    </row>
    <row r="83" spans="1:5" x14ac:dyDescent="0.25">
      <c r="A83" s="20"/>
      <c r="B83" s="20"/>
      <c r="C83" s="20"/>
      <c r="D83" s="20"/>
      <c r="E83" s="20"/>
    </row>
  </sheetData>
  <mergeCells count="1">
    <mergeCell ref="A1:H1"/>
  </mergeCells>
  <pageMargins left="0.7" right="0.7" top="0.75" bottom="0.75" header="0.3" footer="0.3"/>
  <pageSetup paperSize="9" orientation="portrait" horizontalDpi="120" verticalDpi="7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1"/>
  <sheetViews>
    <sheetView workbookViewId="0">
      <selection activeCell="L6" sqref="L6"/>
    </sheetView>
  </sheetViews>
  <sheetFormatPr defaultRowHeight="15" x14ac:dyDescent="0.25"/>
  <cols>
    <col min="1" max="1" width="5.140625" customWidth="1"/>
    <col min="2" max="2" width="7.28515625" hidden="1" customWidth="1"/>
    <col min="3" max="3" width="19.42578125" customWidth="1"/>
    <col min="4" max="4" width="16.42578125" customWidth="1"/>
    <col min="5" max="5" width="15" customWidth="1"/>
    <col min="6" max="6" width="5.28515625" customWidth="1"/>
    <col min="7" max="7" width="7.28515625" hidden="1" customWidth="1"/>
    <col min="8" max="9" width="7.85546875" hidden="1" customWidth="1"/>
    <col min="10" max="10" width="9.42578125" hidden="1" customWidth="1"/>
  </cols>
  <sheetData>
    <row r="1" spans="1:10" x14ac:dyDescent="0.25">
      <c r="A1" s="25" t="s">
        <v>2771</v>
      </c>
      <c r="B1" s="25"/>
      <c r="C1" s="25"/>
      <c r="D1" s="25"/>
      <c r="E1" s="25"/>
      <c r="F1" s="25"/>
    </row>
    <row r="2" spans="1:10" x14ac:dyDescent="0.25">
      <c r="A2" s="10"/>
      <c r="B2" s="10"/>
      <c r="C2" s="10"/>
      <c r="D2" s="10"/>
      <c r="E2" s="10"/>
      <c r="F2" s="10" t="s">
        <v>2768</v>
      </c>
      <c r="G2" s="2" t="s">
        <v>2764</v>
      </c>
      <c r="H2" s="2" t="s">
        <v>2765</v>
      </c>
      <c r="I2" s="2" t="s">
        <v>2773</v>
      </c>
      <c r="J2" s="2" t="s">
        <v>2766</v>
      </c>
    </row>
    <row r="3" spans="1:10" x14ac:dyDescent="0.25">
      <c r="A3" s="5">
        <v>1</v>
      </c>
      <c r="B3" s="5">
        <v>1</v>
      </c>
      <c r="C3" s="5" t="s">
        <v>701</v>
      </c>
      <c r="D3" s="5" t="s">
        <v>702</v>
      </c>
      <c r="E3" s="5" t="s">
        <v>590</v>
      </c>
      <c r="F3" s="5">
        <v>1</v>
      </c>
      <c r="G3" s="5">
        <v>25</v>
      </c>
      <c r="H3" s="6">
        <f>G3/1.08</f>
        <v>23.148148148148145</v>
      </c>
      <c r="I3" s="6">
        <f>H3*0.95</f>
        <v>21.990740740740737</v>
      </c>
      <c r="J3" s="6">
        <f>I3*F3</f>
        <v>21.990740740740737</v>
      </c>
    </row>
    <row r="4" spans="1:10" x14ac:dyDescent="0.25">
      <c r="A4" s="5">
        <v>2</v>
      </c>
      <c r="B4" s="5">
        <v>2</v>
      </c>
      <c r="C4" s="5" t="s">
        <v>703</v>
      </c>
      <c r="D4" s="5" t="s">
        <v>704</v>
      </c>
      <c r="E4" s="5" t="s">
        <v>705</v>
      </c>
      <c r="F4" s="5">
        <v>1</v>
      </c>
      <c r="G4" s="5">
        <v>8</v>
      </c>
      <c r="H4" s="6">
        <f t="shared" ref="H4:H67" si="0">G4/1.08</f>
        <v>7.4074074074074066</v>
      </c>
      <c r="I4" s="6">
        <f t="shared" ref="I4:I67" si="1">H4*0.95</f>
        <v>7.0370370370370363</v>
      </c>
      <c r="J4" s="6">
        <f t="shared" ref="J4:J67" si="2">I4*F4</f>
        <v>7.0370370370370363</v>
      </c>
    </row>
    <row r="5" spans="1:10" x14ac:dyDescent="0.25">
      <c r="A5" s="5">
        <v>3</v>
      </c>
      <c r="B5" s="5">
        <v>3</v>
      </c>
      <c r="C5" s="5" t="s">
        <v>706</v>
      </c>
      <c r="D5" s="5" t="s">
        <v>707</v>
      </c>
      <c r="E5" s="5" t="s">
        <v>101</v>
      </c>
      <c r="F5" s="5">
        <v>1</v>
      </c>
      <c r="G5" s="5">
        <v>17.5</v>
      </c>
      <c r="H5" s="6">
        <f t="shared" si="0"/>
        <v>16.203703703703702</v>
      </c>
      <c r="I5" s="6">
        <f t="shared" si="1"/>
        <v>15.393518518518517</v>
      </c>
      <c r="J5" s="6">
        <f t="shared" si="2"/>
        <v>15.393518518518517</v>
      </c>
    </row>
    <row r="6" spans="1:10" x14ac:dyDescent="0.25">
      <c r="A6" s="5">
        <v>4</v>
      </c>
      <c r="B6" s="5">
        <v>5</v>
      </c>
      <c r="C6" s="5" t="s">
        <v>708</v>
      </c>
      <c r="D6" s="5" t="s">
        <v>709</v>
      </c>
      <c r="E6" s="5" t="s">
        <v>710</v>
      </c>
      <c r="F6" s="5">
        <v>1</v>
      </c>
      <c r="G6" s="5">
        <v>17</v>
      </c>
      <c r="H6" s="6">
        <f t="shared" si="0"/>
        <v>15.74074074074074</v>
      </c>
      <c r="I6" s="6">
        <f t="shared" si="1"/>
        <v>14.953703703703702</v>
      </c>
      <c r="J6" s="6">
        <f t="shared" si="2"/>
        <v>14.953703703703702</v>
      </c>
    </row>
    <row r="7" spans="1:10" x14ac:dyDescent="0.25">
      <c r="A7" s="5">
        <v>5</v>
      </c>
      <c r="B7" s="5">
        <v>7</v>
      </c>
      <c r="C7" s="5" t="s">
        <v>711</v>
      </c>
      <c r="D7" s="5" t="s">
        <v>712</v>
      </c>
      <c r="E7" s="5" t="s">
        <v>590</v>
      </c>
      <c r="F7" s="5">
        <v>1</v>
      </c>
      <c r="G7" s="5">
        <v>10</v>
      </c>
      <c r="H7" s="6">
        <f t="shared" si="0"/>
        <v>9.2592592592592595</v>
      </c>
      <c r="I7" s="6">
        <f t="shared" si="1"/>
        <v>8.7962962962962958</v>
      </c>
      <c r="J7" s="6">
        <f t="shared" si="2"/>
        <v>8.7962962962962958</v>
      </c>
    </row>
    <row r="8" spans="1:10" x14ac:dyDescent="0.25">
      <c r="A8" s="5">
        <v>6</v>
      </c>
      <c r="B8" s="5">
        <v>8</v>
      </c>
      <c r="C8" s="5" t="s">
        <v>713</v>
      </c>
      <c r="D8" s="5" t="s">
        <v>714</v>
      </c>
      <c r="E8" s="5" t="s">
        <v>715</v>
      </c>
      <c r="F8" s="5">
        <v>1</v>
      </c>
      <c r="G8" s="5">
        <v>15</v>
      </c>
      <c r="H8" s="6">
        <f t="shared" si="0"/>
        <v>13.888888888888888</v>
      </c>
      <c r="I8" s="6">
        <f t="shared" si="1"/>
        <v>13.194444444444443</v>
      </c>
      <c r="J8" s="6">
        <f t="shared" si="2"/>
        <v>13.194444444444443</v>
      </c>
    </row>
    <row r="9" spans="1:10" x14ac:dyDescent="0.25">
      <c r="A9" s="5">
        <v>7</v>
      </c>
      <c r="B9" s="5">
        <v>9</v>
      </c>
      <c r="C9" s="5" t="s">
        <v>716</v>
      </c>
      <c r="D9" s="5" t="s">
        <v>717</v>
      </c>
      <c r="E9" s="5" t="s">
        <v>718</v>
      </c>
      <c r="F9" s="5">
        <v>1</v>
      </c>
      <c r="G9" s="5">
        <v>13</v>
      </c>
      <c r="H9" s="6">
        <f t="shared" si="0"/>
        <v>12.037037037037036</v>
      </c>
      <c r="I9" s="6">
        <f t="shared" si="1"/>
        <v>11.435185185185183</v>
      </c>
      <c r="J9" s="6">
        <f t="shared" si="2"/>
        <v>11.435185185185183</v>
      </c>
    </row>
    <row r="10" spans="1:10" x14ac:dyDescent="0.25">
      <c r="A10" s="5">
        <v>8</v>
      </c>
      <c r="B10" s="5">
        <v>10</v>
      </c>
      <c r="C10" s="5" t="s">
        <v>719</v>
      </c>
      <c r="D10" s="5" t="s">
        <v>720</v>
      </c>
      <c r="E10" s="5" t="s">
        <v>590</v>
      </c>
      <c r="F10" s="5">
        <v>1</v>
      </c>
      <c r="G10" s="5">
        <v>15.5</v>
      </c>
      <c r="H10" s="6">
        <f t="shared" si="0"/>
        <v>14.351851851851851</v>
      </c>
      <c r="I10" s="6">
        <f t="shared" si="1"/>
        <v>13.634259259259258</v>
      </c>
      <c r="J10" s="6">
        <f t="shared" si="2"/>
        <v>13.634259259259258</v>
      </c>
    </row>
    <row r="11" spans="1:10" x14ac:dyDescent="0.25">
      <c r="A11" s="5">
        <v>9</v>
      </c>
      <c r="B11" s="5">
        <v>11</v>
      </c>
      <c r="C11" s="5" t="s">
        <v>721</v>
      </c>
      <c r="D11" s="5" t="s">
        <v>722</v>
      </c>
      <c r="E11" s="5" t="s">
        <v>150</v>
      </c>
      <c r="F11" s="5">
        <v>1</v>
      </c>
      <c r="G11" s="5">
        <v>14</v>
      </c>
      <c r="H11" s="6">
        <f t="shared" si="0"/>
        <v>12.962962962962962</v>
      </c>
      <c r="I11" s="6">
        <f t="shared" si="1"/>
        <v>12.314814814814813</v>
      </c>
      <c r="J11" s="6">
        <f t="shared" si="2"/>
        <v>12.314814814814813</v>
      </c>
    </row>
    <row r="12" spans="1:10" x14ac:dyDescent="0.25">
      <c r="A12" s="5">
        <v>10</v>
      </c>
      <c r="B12" s="5">
        <v>12</v>
      </c>
      <c r="C12" s="5" t="s">
        <v>723</v>
      </c>
      <c r="D12" s="5" t="s">
        <v>724</v>
      </c>
      <c r="E12" s="5" t="s">
        <v>36</v>
      </c>
      <c r="F12" s="5">
        <v>1</v>
      </c>
      <c r="G12" s="5">
        <v>10</v>
      </c>
      <c r="H12" s="6">
        <f t="shared" si="0"/>
        <v>9.2592592592592595</v>
      </c>
      <c r="I12" s="6">
        <f t="shared" si="1"/>
        <v>8.7962962962962958</v>
      </c>
      <c r="J12" s="6">
        <f t="shared" si="2"/>
        <v>8.7962962962962958</v>
      </c>
    </row>
    <row r="13" spans="1:10" x14ac:dyDescent="0.25">
      <c r="A13" s="5">
        <v>11</v>
      </c>
      <c r="B13" s="5">
        <v>13</v>
      </c>
      <c r="C13" s="5" t="s">
        <v>725</v>
      </c>
      <c r="D13" s="5" t="s">
        <v>726</v>
      </c>
      <c r="E13" s="5" t="s">
        <v>590</v>
      </c>
      <c r="F13" s="5">
        <v>1</v>
      </c>
      <c r="G13" s="5">
        <v>15</v>
      </c>
      <c r="H13" s="6">
        <f t="shared" si="0"/>
        <v>13.888888888888888</v>
      </c>
      <c r="I13" s="6">
        <f t="shared" si="1"/>
        <v>13.194444444444443</v>
      </c>
      <c r="J13" s="6">
        <f t="shared" si="2"/>
        <v>13.194444444444443</v>
      </c>
    </row>
    <row r="14" spans="1:10" x14ac:dyDescent="0.25">
      <c r="A14" s="5">
        <v>12</v>
      </c>
      <c r="B14" s="5">
        <v>14</v>
      </c>
      <c r="C14" s="5" t="s">
        <v>727</v>
      </c>
      <c r="D14" s="5" t="s">
        <v>722</v>
      </c>
      <c r="E14" s="5" t="s">
        <v>150</v>
      </c>
      <c r="F14" s="5">
        <v>1</v>
      </c>
      <c r="G14" s="5">
        <v>28</v>
      </c>
      <c r="H14" s="6">
        <f t="shared" si="0"/>
        <v>25.925925925925924</v>
      </c>
      <c r="I14" s="6">
        <f t="shared" si="1"/>
        <v>24.629629629629626</v>
      </c>
      <c r="J14" s="6">
        <f t="shared" si="2"/>
        <v>24.629629629629626</v>
      </c>
    </row>
    <row r="15" spans="1:10" x14ac:dyDescent="0.25">
      <c r="A15" s="5">
        <v>13</v>
      </c>
      <c r="B15" s="5">
        <v>15</v>
      </c>
      <c r="C15" s="5" t="s">
        <v>728</v>
      </c>
      <c r="D15" s="5" t="s">
        <v>729</v>
      </c>
      <c r="E15" s="5" t="s">
        <v>138</v>
      </c>
      <c r="F15" s="5">
        <v>1</v>
      </c>
      <c r="G15" s="5">
        <v>20</v>
      </c>
      <c r="H15" s="6">
        <f t="shared" si="0"/>
        <v>18.518518518518519</v>
      </c>
      <c r="I15" s="6">
        <f t="shared" si="1"/>
        <v>17.592592592592592</v>
      </c>
      <c r="J15" s="6">
        <f t="shared" si="2"/>
        <v>17.592592592592592</v>
      </c>
    </row>
    <row r="16" spans="1:10" x14ac:dyDescent="0.25">
      <c r="A16" s="5">
        <v>14</v>
      </c>
      <c r="B16" s="5">
        <v>16</v>
      </c>
      <c r="C16" s="5" t="s">
        <v>730</v>
      </c>
      <c r="D16" s="5" t="s">
        <v>714</v>
      </c>
      <c r="E16" s="5" t="s">
        <v>715</v>
      </c>
      <c r="F16" s="5">
        <v>1</v>
      </c>
      <c r="G16" s="5">
        <v>15</v>
      </c>
      <c r="H16" s="6">
        <f t="shared" si="0"/>
        <v>13.888888888888888</v>
      </c>
      <c r="I16" s="6">
        <f t="shared" si="1"/>
        <v>13.194444444444443</v>
      </c>
      <c r="J16" s="6">
        <f t="shared" si="2"/>
        <v>13.194444444444443</v>
      </c>
    </row>
    <row r="17" spans="1:10" x14ac:dyDescent="0.25">
      <c r="A17" s="5">
        <v>15</v>
      </c>
      <c r="B17" s="5">
        <v>17</v>
      </c>
      <c r="C17" s="5" t="s">
        <v>731</v>
      </c>
      <c r="D17" s="5" t="s">
        <v>732</v>
      </c>
      <c r="E17" s="5" t="s">
        <v>131</v>
      </c>
      <c r="F17" s="5">
        <v>1</v>
      </c>
      <c r="G17" s="5">
        <v>8</v>
      </c>
      <c r="H17" s="6">
        <f t="shared" si="0"/>
        <v>7.4074074074074066</v>
      </c>
      <c r="I17" s="6">
        <f t="shared" si="1"/>
        <v>7.0370370370370363</v>
      </c>
      <c r="J17" s="6">
        <f t="shared" si="2"/>
        <v>7.0370370370370363</v>
      </c>
    </row>
    <row r="18" spans="1:10" x14ac:dyDescent="0.25">
      <c r="A18" s="5">
        <v>16</v>
      </c>
      <c r="B18" s="5">
        <v>18</v>
      </c>
      <c r="C18" s="5" t="s">
        <v>733</v>
      </c>
      <c r="D18" s="5" t="s">
        <v>734</v>
      </c>
      <c r="E18" s="5" t="s">
        <v>138</v>
      </c>
      <c r="F18" s="5">
        <v>1</v>
      </c>
      <c r="G18" s="5">
        <v>20</v>
      </c>
      <c r="H18" s="6">
        <f t="shared" si="0"/>
        <v>18.518518518518519</v>
      </c>
      <c r="I18" s="6">
        <f t="shared" si="1"/>
        <v>17.592592592592592</v>
      </c>
      <c r="J18" s="6">
        <f t="shared" si="2"/>
        <v>17.592592592592592</v>
      </c>
    </row>
    <row r="19" spans="1:10" x14ac:dyDescent="0.25">
      <c r="A19" s="5">
        <v>17</v>
      </c>
      <c r="B19" s="5">
        <v>19</v>
      </c>
      <c r="C19" s="5" t="s">
        <v>735</v>
      </c>
      <c r="D19" s="5" t="s">
        <v>736</v>
      </c>
      <c r="E19" s="5" t="s">
        <v>737</v>
      </c>
      <c r="F19" s="5">
        <v>1</v>
      </c>
      <c r="G19" s="5">
        <v>11</v>
      </c>
      <c r="H19" s="6">
        <f t="shared" si="0"/>
        <v>10.185185185185185</v>
      </c>
      <c r="I19" s="6">
        <f t="shared" si="1"/>
        <v>9.6759259259259256</v>
      </c>
      <c r="J19" s="6">
        <f t="shared" si="2"/>
        <v>9.6759259259259256</v>
      </c>
    </row>
    <row r="20" spans="1:10" x14ac:dyDescent="0.25">
      <c r="A20" s="5">
        <v>18</v>
      </c>
      <c r="B20" s="5">
        <v>20</v>
      </c>
      <c r="C20" s="5" t="s">
        <v>738</v>
      </c>
      <c r="D20" s="5" t="s">
        <v>739</v>
      </c>
      <c r="E20" s="5" t="s">
        <v>36</v>
      </c>
      <c r="F20" s="5">
        <v>1</v>
      </c>
      <c r="G20" s="5">
        <v>13</v>
      </c>
      <c r="H20" s="6">
        <f t="shared" si="0"/>
        <v>12.037037037037036</v>
      </c>
      <c r="I20" s="6">
        <f t="shared" si="1"/>
        <v>11.435185185185183</v>
      </c>
      <c r="J20" s="6">
        <f t="shared" si="2"/>
        <v>11.435185185185183</v>
      </c>
    </row>
    <row r="21" spans="1:10" x14ac:dyDescent="0.25">
      <c r="A21" s="5">
        <v>19</v>
      </c>
      <c r="B21" s="5">
        <v>21</v>
      </c>
      <c r="C21" s="5" t="s">
        <v>740</v>
      </c>
      <c r="D21" s="5" t="s">
        <v>741</v>
      </c>
      <c r="E21" s="5"/>
      <c r="F21" s="5">
        <v>1</v>
      </c>
      <c r="G21" s="5">
        <v>20</v>
      </c>
      <c r="H21" s="6">
        <f t="shared" si="0"/>
        <v>18.518518518518519</v>
      </c>
      <c r="I21" s="6">
        <f t="shared" si="1"/>
        <v>17.592592592592592</v>
      </c>
      <c r="J21" s="6">
        <f t="shared" si="2"/>
        <v>17.592592592592592</v>
      </c>
    </row>
    <row r="22" spans="1:10" x14ac:dyDescent="0.25">
      <c r="A22" s="5">
        <v>20</v>
      </c>
      <c r="B22" s="5">
        <v>22</v>
      </c>
      <c r="C22" s="5" t="s">
        <v>742</v>
      </c>
      <c r="D22" s="5" t="s">
        <v>743</v>
      </c>
      <c r="E22" s="5" t="s">
        <v>744</v>
      </c>
      <c r="F22" s="5">
        <v>1</v>
      </c>
      <c r="G22" s="5">
        <v>20</v>
      </c>
      <c r="H22" s="6">
        <f t="shared" si="0"/>
        <v>18.518518518518519</v>
      </c>
      <c r="I22" s="6">
        <f t="shared" si="1"/>
        <v>17.592592592592592</v>
      </c>
      <c r="J22" s="6">
        <f t="shared" si="2"/>
        <v>17.592592592592592</v>
      </c>
    </row>
    <row r="23" spans="1:10" x14ac:dyDescent="0.25">
      <c r="A23" s="5">
        <v>21</v>
      </c>
      <c r="B23" s="5">
        <v>23</v>
      </c>
      <c r="C23" s="5" t="s">
        <v>745</v>
      </c>
      <c r="D23" s="5" t="s">
        <v>746</v>
      </c>
      <c r="E23" s="5" t="s">
        <v>737</v>
      </c>
      <c r="F23" s="5">
        <v>1</v>
      </c>
      <c r="G23" s="5">
        <v>24</v>
      </c>
      <c r="H23" s="6">
        <f t="shared" si="0"/>
        <v>22.222222222222221</v>
      </c>
      <c r="I23" s="6">
        <f t="shared" si="1"/>
        <v>21.111111111111111</v>
      </c>
      <c r="J23" s="6">
        <f t="shared" si="2"/>
        <v>21.111111111111111</v>
      </c>
    </row>
    <row r="24" spans="1:10" x14ac:dyDescent="0.25">
      <c r="A24" s="5">
        <v>22</v>
      </c>
      <c r="B24" s="5">
        <v>24</v>
      </c>
      <c r="C24" s="5" t="s">
        <v>747</v>
      </c>
      <c r="D24" s="5" t="s">
        <v>748</v>
      </c>
      <c r="E24" s="5" t="s">
        <v>590</v>
      </c>
      <c r="F24" s="5">
        <v>1</v>
      </c>
      <c r="G24" s="5">
        <v>20</v>
      </c>
      <c r="H24" s="6">
        <f t="shared" si="0"/>
        <v>18.518518518518519</v>
      </c>
      <c r="I24" s="6">
        <f t="shared" si="1"/>
        <v>17.592592592592592</v>
      </c>
      <c r="J24" s="6">
        <f t="shared" si="2"/>
        <v>17.592592592592592</v>
      </c>
    </row>
    <row r="25" spans="1:10" x14ac:dyDescent="0.25">
      <c r="A25" s="5">
        <v>23</v>
      </c>
      <c r="B25" s="5">
        <v>25</v>
      </c>
      <c r="C25" s="5" t="s">
        <v>749</v>
      </c>
      <c r="D25" s="5" t="s">
        <v>750</v>
      </c>
      <c r="E25" s="5" t="s">
        <v>751</v>
      </c>
      <c r="F25" s="5">
        <v>1</v>
      </c>
      <c r="G25" s="5">
        <v>18</v>
      </c>
      <c r="H25" s="6">
        <f t="shared" si="0"/>
        <v>16.666666666666664</v>
      </c>
      <c r="I25" s="6">
        <f t="shared" si="1"/>
        <v>15.83333333333333</v>
      </c>
      <c r="J25" s="6">
        <f t="shared" si="2"/>
        <v>15.83333333333333</v>
      </c>
    </row>
    <row r="26" spans="1:10" x14ac:dyDescent="0.25">
      <c r="A26" s="5">
        <v>24</v>
      </c>
      <c r="B26" s="5">
        <v>26</v>
      </c>
      <c r="C26" s="5" t="s">
        <v>752</v>
      </c>
      <c r="D26" s="5" t="s">
        <v>724</v>
      </c>
      <c r="E26" s="5" t="s">
        <v>36</v>
      </c>
      <c r="F26" s="5">
        <v>1</v>
      </c>
      <c r="G26" s="5">
        <v>7</v>
      </c>
      <c r="H26" s="6">
        <f t="shared" si="0"/>
        <v>6.481481481481481</v>
      </c>
      <c r="I26" s="6">
        <f t="shared" si="1"/>
        <v>6.1574074074074066</v>
      </c>
      <c r="J26" s="6">
        <f t="shared" si="2"/>
        <v>6.1574074074074066</v>
      </c>
    </row>
    <row r="27" spans="1:10" x14ac:dyDescent="0.25">
      <c r="A27" s="5">
        <v>25</v>
      </c>
      <c r="B27" s="5">
        <v>27</v>
      </c>
      <c r="C27" s="5" t="s">
        <v>753</v>
      </c>
      <c r="D27" s="5" t="s">
        <v>754</v>
      </c>
      <c r="E27" s="5" t="s">
        <v>590</v>
      </c>
      <c r="F27" s="5">
        <v>1</v>
      </c>
      <c r="G27" s="5">
        <v>15</v>
      </c>
      <c r="H27" s="6">
        <f t="shared" si="0"/>
        <v>13.888888888888888</v>
      </c>
      <c r="I27" s="6">
        <f t="shared" si="1"/>
        <v>13.194444444444443</v>
      </c>
      <c r="J27" s="6">
        <f t="shared" si="2"/>
        <v>13.194444444444443</v>
      </c>
    </row>
    <row r="28" spans="1:10" x14ac:dyDescent="0.25">
      <c r="A28" s="5">
        <v>26</v>
      </c>
      <c r="B28" s="5">
        <v>28</v>
      </c>
      <c r="C28" s="5" t="s">
        <v>755</v>
      </c>
      <c r="D28" s="5" t="s">
        <v>754</v>
      </c>
      <c r="E28" s="5" t="s">
        <v>590</v>
      </c>
      <c r="F28" s="5">
        <v>1</v>
      </c>
      <c r="G28" s="5">
        <v>15</v>
      </c>
      <c r="H28" s="6">
        <f t="shared" si="0"/>
        <v>13.888888888888888</v>
      </c>
      <c r="I28" s="6">
        <f t="shared" si="1"/>
        <v>13.194444444444443</v>
      </c>
      <c r="J28" s="6">
        <f t="shared" si="2"/>
        <v>13.194444444444443</v>
      </c>
    </row>
    <row r="29" spans="1:10" x14ac:dyDescent="0.25">
      <c r="A29" s="5">
        <v>27</v>
      </c>
      <c r="B29" s="5">
        <v>29</v>
      </c>
      <c r="C29" s="5" t="s">
        <v>756</v>
      </c>
      <c r="D29" s="5" t="s">
        <v>709</v>
      </c>
      <c r="E29" s="5" t="s">
        <v>710</v>
      </c>
      <c r="F29" s="5">
        <v>1</v>
      </c>
      <c r="G29" s="5">
        <v>35</v>
      </c>
      <c r="H29" s="6">
        <f t="shared" si="0"/>
        <v>32.407407407407405</v>
      </c>
      <c r="I29" s="6">
        <f t="shared" si="1"/>
        <v>30.787037037037035</v>
      </c>
      <c r="J29" s="6">
        <f t="shared" si="2"/>
        <v>30.787037037037035</v>
      </c>
    </row>
    <row r="30" spans="1:10" x14ac:dyDescent="0.25">
      <c r="A30" s="5">
        <v>28</v>
      </c>
      <c r="B30" s="5">
        <v>30</v>
      </c>
      <c r="C30" s="5" t="s">
        <v>757</v>
      </c>
      <c r="D30" s="5" t="s">
        <v>758</v>
      </c>
      <c r="E30" s="5"/>
      <c r="F30" s="5">
        <v>1</v>
      </c>
      <c r="G30" s="5">
        <v>10</v>
      </c>
      <c r="H30" s="6">
        <f t="shared" si="0"/>
        <v>9.2592592592592595</v>
      </c>
      <c r="I30" s="6">
        <f t="shared" si="1"/>
        <v>8.7962962962962958</v>
      </c>
      <c r="J30" s="6">
        <f t="shared" si="2"/>
        <v>8.7962962962962958</v>
      </c>
    </row>
    <row r="31" spans="1:10" x14ac:dyDescent="0.25">
      <c r="A31" s="5">
        <v>29</v>
      </c>
      <c r="B31" s="5">
        <v>31</v>
      </c>
      <c r="C31" s="5" t="s">
        <v>759</v>
      </c>
      <c r="D31" s="5" t="s">
        <v>760</v>
      </c>
      <c r="E31" s="5" t="s">
        <v>761</v>
      </c>
      <c r="F31" s="5">
        <v>1</v>
      </c>
      <c r="G31" s="5">
        <v>7</v>
      </c>
      <c r="H31" s="6">
        <f t="shared" si="0"/>
        <v>6.481481481481481</v>
      </c>
      <c r="I31" s="6">
        <f t="shared" si="1"/>
        <v>6.1574074074074066</v>
      </c>
      <c r="J31" s="6">
        <f t="shared" si="2"/>
        <v>6.1574074074074066</v>
      </c>
    </row>
    <row r="32" spans="1:10" x14ac:dyDescent="0.25">
      <c r="A32" s="5">
        <v>30</v>
      </c>
      <c r="B32" s="5">
        <v>32</v>
      </c>
      <c r="C32" s="5" t="s">
        <v>762</v>
      </c>
      <c r="D32" s="5" t="s">
        <v>763</v>
      </c>
      <c r="E32" s="5" t="s">
        <v>150</v>
      </c>
      <c r="F32" s="5">
        <v>1</v>
      </c>
      <c r="G32" s="5">
        <v>15</v>
      </c>
      <c r="H32" s="6">
        <f t="shared" si="0"/>
        <v>13.888888888888888</v>
      </c>
      <c r="I32" s="6">
        <f t="shared" si="1"/>
        <v>13.194444444444443</v>
      </c>
      <c r="J32" s="6">
        <f t="shared" si="2"/>
        <v>13.194444444444443</v>
      </c>
    </row>
    <row r="33" spans="1:10" x14ac:dyDescent="0.25">
      <c r="A33" s="5">
        <v>31</v>
      </c>
      <c r="B33" s="5">
        <v>33</v>
      </c>
      <c r="C33" s="5" t="s">
        <v>764</v>
      </c>
      <c r="D33" s="5" t="s">
        <v>765</v>
      </c>
      <c r="E33" s="5" t="s">
        <v>2</v>
      </c>
      <c r="F33" s="5">
        <v>1</v>
      </c>
      <c r="G33" s="5">
        <v>10</v>
      </c>
      <c r="H33" s="6">
        <f t="shared" si="0"/>
        <v>9.2592592592592595</v>
      </c>
      <c r="I33" s="6">
        <f t="shared" si="1"/>
        <v>8.7962962962962958</v>
      </c>
      <c r="J33" s="6">
        <f t="shared" si="2"/>
        <v>8.7962962962962958</v>
      </c>
    </row>
    <row r="34" spans="1:10" x14ac:dyDescent="0.25">
      <c r="A34" s="5">
        <v>32</v>
      </c>
      <c r="B34" s="5">
        <v>34</v>
      </c>
      <c r="C34" s="5" t="s">
        <v>766</v>
      </c>
      <c r="D34" s="5" t="s">
        <v>767</v>
      </c>
      <c r="E34" s="5" t="s">
        <v>768</v>
      </c>
      <c r="F34" s="5">
        <v>1</v>
      </c>
      <c r="G34" s="5">
        <v>24</v>
      </c>
      <c r="H34" s="6">
        <f t="shared" si="0"/>
        <v>22.222222222222221</v>
      </c>
      <c r="I34" s="6">
        <f t="shared" si="1"/>
        <v>21.111111111111111</v>
      </c>
      <c r="J34" s="6">
        <f t="shared" si="2"/>
        <v>21.111111111111111</v>
      </c>
    </row>
    <row r="35" spans="1:10" x14ac:dyDescent="0.25">
      <c r="A35" s="5">
        <v>33</v>
      </c>
      <c r="B35" s="5">
        <v>35</v>
      </c>
      <c r="C35" s="5" t="s">
        <v>769</v>
      </c>
      <c r="D35" s="5" t="s">
        <v>770</v>
      </c>
      <c r="E35" s="5" t="s">
        <v>771</v>
      </c>
      <c r="F35" s="5">
        <v>1</v>
      </c>
      <c r="G35" s="5">
        <v>12</v>
      </c>
      <c r="H35" s="6">
        <f t="shared" si="0"/>
        <v>11.111111111111111</v>
      </c>
      <c r="I35" s="6">
        <f t="shared" si="1"/>
        <v>10.555555555555555</v>
      </c>
      <c r="J35" s="6">
        <f t="shared" si="2"/>
        <v>10.555555555555555</v>
      </c>
    </row>
    <row r="36" spans="1:10" x14ac:dyDescent="0.25">
      <c r="A36" s="5">
        <v>34</v>
      </c>
      <c r="B36" s="5">
        <v>36</v>
      </c>
      <c r="C36" s="5" t="s">
        <v>772</v>
      </c>
      <c r="D36" s="5" t="s">
        <v>773</v>
      </c>
      <c r="E36" s="5" t="s">
        <v>774</v>
      </c>
      <c r="F36" s="5">
        <v>1</v>
      </c>
      <c r="G36" s="5">
        <v>15</v>
      </c>
      <c r="H36" s="6">
        <f t="shared" si="0"/>
        <v>13.888888888888888</v>
      </c>
      <c r="I36" s="6">
        <f t="shared" si="1"/>
        <v>13.194444444444443</v>
      </c>
      <c r="J36" s="6">
        <f t="shared" si="2"/>
        <v>13.194444444444443</v>
      </c>
    </row>
    <row r="37" spans="1:10" x14ac:dyDescent="0.25">
      <c r="A37" s="5">
        <v>35</v>
      </c>
      <c r="B37" s="5">
        <v>37</v>
      </c>
      <c r="C37" s="5" t="s">
        <v>775</v>
      </c>
      <c r="D37" s="5" t="s">
        <v>773</v>
      </c>
      <c r="E37" s="5" t="s">
        <v>774</v>
      </c>
      <c r="F37" s="5">
        <v>1</v>
      </c>
      <c r="G37" s="5">
        <v>15</v>
      </c>
      <c r="H37" s="6">
        <f t="shared" si="0"/>
        <v>13.888888888888888</v>
      </c>
      <c r="I37" s="6">
        <f t="shared" si="1"/>
        <v>13.194444444444443</v>
      </c>
      <c r="J37" s="6">
        <f t="shared" si="2"/>
        <v>13.194444444444443</v>
      </c>
    </row>
    <row r="38" spans="1:10" x14ac:dyDescent="0.25">
      <c r="A38" s="5">
        <v>36</v>
      </c>
      <c r="B38" s="5">
        <v>38</v>
      </c>
      <c r="C38" s="5" t="s">
        <v>776</v>
      </c>
      <c r="D38" s="5" t="s">
        <v>773</v>
      </c>
      <c r="E38" s="5" t="s">
        <v>774</v>
      </c>
      <c r="F38" s="5">
        <v>1</v>
      </c>
      <c r="G38" s="5">
        <v>15</v>
      </c>
      <c r="H38" s="6">
        <f t="shared" si="0"/>
        <v>13.888888888888888</v>
      </c>
      <c r="I38" s="6">
        <f t="shared" si="1"/>
        <v>13.194444444444443</v>
      </c>
      <c r="J38" s="6">
        <f t="shared" si="2"/>
        <v>13.194444444444443</v>
      </c>
    </row>
    <row r="39" spans="1:10" x14ac:dyDescent="0.25">
      <c r="A39" s="5">
        <v>37</v>
      </c>
      <c r="B39" s="5">
        <v>39</v>
      </c>
      <c r="C39" s="5" t="s">
        <v>777</v>
      </c>
      <c r="D39" s="5" t="s">
        <v>778</v>
      </c>
      <c r="E39" s="5" t="s">
        <v>705</v>
      </c>
      <c r="F39" s="5">
        <v>1</v>
      </c>
      <c r="G39" s="5">
        <v>10</v>
      </c>
      <c r="H39" s="6">
        <f t="shared" si="0"/>
        <v>9.2592592592592595</v>
      </c>
      <c r="I39" s="6">
        <f t="shared" si="1"/>
        <v>8.7962962962962958</v>
      </c>
      <c r="J39" s="6">
        <f t="shared" si="2"/>
        <v>8.7962962962962958</v>
      </c>
    </row>
    <row r="40" spans="1:10" x14ac:dyDescent="0.25">
      <c r="A40" s="5">
        <v>38</v>
      </c>
      <c r="B40" s="5">
        <v>40</v>
      </c>
      <c r="C40" s="5" t="s">
        <v>779</v>
      </c>
      <c r="D40" s="5" t="s">
        <v>780</v>
      </c>
      <c r="E40" s="5" t="s">
        <v>138</v>
      </c>
      <c r="F40" s="5">
        <v>1</v>
      </c>
      <c r="G40" s="5">
        <v>20</v>
      </c>
      <c r="H40" s="6">
        <f t="shared" si="0"/>
        <v>18.518518518518519</v>
      </c>
      <c r="I40" s="6">
        <f t="shared" si="1"/>
        <v>17.592592592592592</v>
      </c>
      <c r="J40" s="6">
        <f t="shared" si="2"/>
        <v>17.592592592592592</v>
      </c>
    </row>
    <row r="41" spans="1:10" x14ac:dyDescent="0.25">
      <c r="A41" s="5">
        <v>39</v>
      </c>
      <c r="B41" s="5">
        <v>41</v>
      </c>
      <c r="C41" s="5" t="s">
        <v>781</v>
      </c>
      <c r="D41" s="5" t="s">
        <v>784</v>
      </c>
      <c r="E41" s="5" t="s">
        <v>36</v>
      </c>
      <c r="F41" s="5">
        <v>1</v>
      </c>
      <c r="G41" s="5">
        <v>19</v>
      </c>
      <c r="H41" s="6">
        <f t="shared" si="0"/>
        <v>17.592592592592592</v>
      </c>
      <c r="I41" s="6">
        <f t="shared" si="1"/>
        <v>16.712962962962962</v>
      </c>
      <c r="J41" s="6">
        <f t="shared" si="2"/>
        <v>16.712962962962962</v>
      </c>
    </row>
    <row r="42" spans="1:10" x14ac:dyDescent="0.25">
      <c r="A42" s="5">
        <v>40</v>
      </c>
      <c r="B42" s="5">
        <v>42</v>
      </c>
      <c r="C42" s="5" t="s">
        <v>782</v>
      </c>
      <c r="D42" s="5" t="s">
        <v>784</v>
      </c>
      <c r="E42" s="5" t="s">
        <v>36</v>
      </c>
      <c r="F42" s="5">
        <v>1</v>
      </c>
      <c r="G42" s="5">
        <v>21</v>
      </c>
      <c r="H42" s="6">
        <f t="shared" si="0"/>
        <v>19.444444444444443</v>
      </c>
      <c r="I42" s="6">
        <f t="shared" si="1"/>
        <v>18.472222222222221</v>
      </c>
      <c r="J42" s="6">
        <f t="shared" si="2"/>
        <v>18.472222222222221</v>
      </c>
    </row>
    <row r="43" spans="1:10" x14ac:dyDescent="0.25">
      <c r="A43" s="5">
        <v>41</v>
      </c>
      <c r="B43" s="5">
        <v>43</v>
      </c>
      <c r="C43" s="5" t="s">
        <v>783</v>
      </c>
      <c r="D43" s="5" t="s">
        <v>784</v>
      </c>
      <c r="E43" s="5" t="s">
        <v>36</v>
      </c>
      <c r="F43" s="5">
        <v>1</v>
      </c>
      <c r="G43" s="5">
        <v>26</v>
      </c>
      <c r="H43" s="6">
        <f t="shared" si="0"/>
        <v>24.074074074074073</v>
      </c>
      <c r="I43" s="6">
        <f t="shared" si="1"/>
        <v>22.870370370370367</v>
      </c>
      <c r="J43" s="6">
        <f t="shared" si="2"/>
        <v>22.870370370370367</v>
      </c>
    </row>
    <row r="44" spans="1:10" x14ac:dyDescent="0.25">
      <c r="A44" s="5">
        <v>42</v>
      </c>
      <c r="B44" s="5">
        <v>44</v>
      </c>
      <c r="C44" s="5" t="s">
        <v>785</v>
      </c>
      <c r="D44" s="5" t="s">
        <v>702</v>
      </c>
      <c r="E44" s="5" t="s">
        <v>590</v>
      </c>
      <c r="F44" s="5">
        <v>1</v>
      </c>
      <c r="G44" s="5">
        <v>13</v>
      </c>
      <c r="H44" s="6">
        <f t="shared" si="0"/>
        <v>12.037037037037036</v>
      </c>
      <c r="I44" s="6">
        <f t="shared" si="1"/>
        <v>11.435185185185183</v>
      </c>
      <c r="J44" s="6">
        <f t="shared" si="2"/>
        <v>11.435185185185183</v>
      </c>
    </row>
    <row r="45" spans="1:10" x14ac:dyDescent="0.25">
      <c r="A45" s="5">
        <v>43</v>
      </c>
      <c r="B45" s="5">
        <v>45</v>
      </c>
      <c r="C45" s="5" t="s">
        <v>786</v>
      </c>
      <c r="D45" s="5" t="s">
        <v>787</v>
      </c>
      <c r="E45" s="5" t="s">
        <v>788</v>
      </c>
      <c r="F45" s="5">
        <v>1</v>
      </c>
      <c r="G45" s="5">
        <v>16</v>
      </c>
      <c r="H45" s="6">
        <f t="shared" si="0"/>
        <v>14.814814814814813</v>
      </c>
      <c r="I45" s="6">
        <f t="shared" si="1"/>
        <v>14.074074074074073</v>
      </c>
      <c r="J45" s="6">
        <f t="shared" si="2"/>
        <v>14.074074074074073</v>
      </c>
    </row>
    <row r="46" spans="1:10" x14ac:dyDescent="0.25">
      <c r="A46" s="5">
        <v>44</v>
      </c>
      <c r="B46" s="5">
        <v>46</v>
      </c>
      <c r="C46" s="5" t="s">
        <v>789</v>
      </c>
      <c r="D46" s="5" t="s">
        <v>790</v>
      </c>
      <c r="E46" s="5" t="s">
        <v>36</v>
      </c>
      <c r="F46" s="5">
        <v>1</v>
      </c>
      <c r="G46" s="5">
        <v>16</v>
      </c>
      <c r="H46" s="6">
        <f t="shared" si="0"/>
        <v>14.814814814814813</v>
      </c>
      <c r="I46" s="6">
        <f t="shared" si="1"/>
        <v>14.074074074074073</v>
      </c>
      <c r="J46" s="6">
        <f t="shared" si="2"/>
        <v>14.074074074074073</v>
      </c>
    </row>
    <row r="47" spans="1:10" x14ac:dyDescent="0.25">
      <c r="A47" s="5">
        <v>45</v>
      </c>
      <c r="B47" s="5">
        <v>47</v>
      </c>
      <c r="C47" s="5" t="s">
        <v>791</v>
      </c>
      <c r="D47" s="5" t="s">
        <v>732</v>
      </c>
      <c r="E47" s="5" t="s">
        <v>131</v>
      </c>
      <c r="F47" s="5">
        <v>1</v>
      </c>
      <c r="G47" s="5">
        <v>15</v>
      </c>
      <c r="H47" s="6">
        <f t="shared" si="0"/>
        <v>13.888888888888888</v>
      </c>
      <c r="I47" s="6">
        <f t="shared" si="1"/>
        <v>13.194444444444443</v>
      </c>
      <c r="J47" s="6">
        <f t="shared" si="2"/>
        <v>13.194444444444443</v>
      </c>
    </row>
    <row r="48" spans="1:10" x14ac:dyDescent="0.25">
      <c r="A48" s="5">
        <v>46</v>
      </c>
      <c r="B48" s="5">
        <v>48</v>
      </c>
      <c r="C48" s="5" t="s">
        <v>792</v>
      </c>
      <c r="D48" s="5" t="s">
        <v>796</v>
      </c>
      <c r="E48" s="5" t="s">
        <v>36</v>
      </c>
      <c r="F48" s="5">
        <v>1</v>
      </c>
      <c r="G48" s="5">
        <v>26</v>
      </c>
      <c r="H48" s="6">
        <f t="shared" si="0"/>
        <v>24.074074074074073</v>
      </c>
      <c r="I48" s="6">
        <f t="shared" si="1"/>
        <v>22.870370370370367</v>
      </c>
      <c r="J48" s="6">
        <f t="shared" si="2"/>
        <v>22.870370370370367</v>
      </c>
    </row>
    <row r="49" spans="1:10" x14ac:dyDescent="0.25">
      <c r="A49" s="5">
        <v>47</v>
      </c>
      <c r="B49" s="5">
        <v>49</v>
      </c>
      <c r="C49" s="5" t="s">
        <v>793</v>
      </c>
      <c r="D49" s="5" t="s">
        <v>796</v>
      </c>
      <c r="E49" s="5" t="s">
        <v>36</v>
      </c>
      <c r="F49" s="5">
        <v>1</v>
      </c>
      <c r="G49" s="5">
        <v>25</v>
      </c>
      <c r="H49" s="6">
        <f t="shared" si="0"/>
        <v>23.148148148148145</v>
      </c>
      <c r="I49" s="6">
        <f t="shared" si="1"/>
        <v>21.990740740740737</v>
      </c>
      <c r="J49" s="6">
        <f t="shared" si="2"/>
        <v>21.990740740740737</v>
      </c>
    </row>
    <row r="50" spans="1:10" x14ac:dyDescent="0.25">
      <c r="A50" s="5">
        <v>48</v>
      </c>
      <c r="B50" s="5">
        <v>50</v>
      </c>
      <c r="C50" s="5" t="s">
        <v>794</v>
      </c>
      <c r="D50" s="5" t="s">
        <v>796</v>
      </c>
      <c r="E50" s="5" t="s">
        <v>36</v>
      </c>
      <c r="F50" s="5">
        <v>1</v>
      </c>
      <c r="G50" s="5">
        <v>34</v>
      </c>
      <c r="H50" s="6">
        <f t="shared" si="0"/>
        <v>31.481481481481481</v>
      </c>
      <c r="I50" s="6">
        <f t="shared" si="1"/>
        <v>29.907407407407405</v>
      </c>
      <c r="J50" s="6">
        <f t="shared" si="2"/>
        <v>29.907407407407405</v>
      </c>
    </row>
    <row r="51" spans="1:10" x14ac:dyDescent="0.25">
      <c r="A51" s="5">
        <v>49</v>
      </c>
      <c r="B51" s="5">
        <v>51</v>
      </c>
      <c r="C51" s="5" t="s">
        <v>795</v>
      </c>
      <c r="D51" s="5" t="s">
        <v>796</v>
      </c>
      <c r="E51" s="5" t="s">
        <v>36</v>
      </c>
      <c r="F51" s="5">
        <v>1</v>
      </c>
      <c r="G51" s="5">
        <v>34</v>
      </c>
      <c r="H51" s="6">
        <f t="shared" si="0"/>
        <v>31.481481481481481</v>
      </c>
      <c r="I51" s="6">
        <f t="shared" si="1"/>
        <v>29.907407407407405</v>
      </c>
      <c r="J51" s="6">
        <f t="shared" si="2"/>
        <v>29.907407407407405</v>
      </c>
    </row>
    <row r="52" spans="1:10" x14ac:dyDescent="0.25">
      <c r="A52" s="5">
        <v>50</v>
      </c>
      <c r="B52" s="5">
        <v>52</v>
      </c>
      <c r="C52" s="5" t="s">
        <v>797</v>
      </c>
      <c r="D52" s="5" t="s">
        <v>798</v>
      </c>
      <c r="E52" s="5" t="s">
        <v>751</v>
      </c>
      <c r="F52" s="5">
        <v>1</v>
      </c>
      <c r="G52" s="5">
        <v>10</v>
      </c>
      <c r="H52" s="6">
        <f t="shared" si="0"/>
        <v>9.2592592592592595</v>
      </c>
      <c r="I52" s="6">
        <f t="shared" si="1"/>
        <v>8.7962962962962958</v>
      </c>
      <c r="J52" s="6">
        <f t="shared" si="2"/>
        <v>8.7962962962962958</v>
      </c>
    </row>
    <row r="53" spans="1:10" x14ac:dyDescent="0.25">
      <c r="A53" s="5">
        <v>51</v>
      </c>
      <c r="B53" s="5">
        <v>53</v>
      </c>
      <c r="C53" s="5" t="s">
        <v>799</v>
      </c>
      <c r="D53" s="5" t="s">
        <v>763</v>
      </c>
      <c r="E53" s="5" t="s">
        <v>150</v>
      </c>
      <c r="F53" s="5">
        <v>1</v>
      </c>
      <c r="G53" s="5">
        <v>19</v>
      </c>
      <c r="H53" s="6">
        <f t="shared" si="0"/>
        <v>17.592592592592592</v>
      </c>
      <c r="I53" s="6">
        <f t="shared" si="1"/>
        <v>16.712962962962962</v>
      </c>
      <c r="J53" s="6">
        <f t="shared" si="2"/>
        <v>16.712962962962962</v>
      </c>
    </row>
    <row r="54" spans="1:10" x14ac:dyDescent="0.25">
      <c r="A54" s="5">
        <v>52</v>
      </c>
      <c r="B54" s="5">
        <v>54</v>
      </c>
      <c r="C54" s="5" t="s">
        <v>800</v>
      </c>
      <c r="D54" s="5" t="s">
        <v>714</v>
      </c>
      <c r="E54" s="5" t="s">
        <v>715</v>
      </c>
      <c r="F54" s="5">
        <v>1</v>
      </c>
      <c r="G54" s="5">
        <v>15</v>
      </c>
      <c r="H54" s="6">
        <f t="shared" si="0"/>
        <v>13.888888888888888</v>
      </c>
      <c r="I54" s="6">
        <f t="shared" si="1"/>
        <v>13.194444444444443</v>
      </c>
      <c r="J54" s="6">
        <f t="shared" si="2"/>
        <v>13.194444444444443</v>
      </c>
    </row>
    <row r="55" spans="1:10" x14ac:dyDescent="0.25">
      <c r="A55" s="5">
        <v>53</v>
      </c>
      <c r="B55" s="5">
        <v>55</v>
      </c>
      <c r="C55" s="5" t="s">
        <v>801</v>
      </c>
      <c r="D55" s="5" t="s">
        <v>802</v>
      </c>
      <c r="E55" s="5" t="s">
        <v>150</v>
      </c>
      <c r="F55" s="5">
        <v>1</v>
      </c>
      <c r="G55" s="5">
        <v>27</v>
      </c>
      <c r="H55" s="6">
        <f t="shared" si="0"/>
        <v>25</v>
      </c>
      <c r="I55" s="6">
        <f t="shared" si="1"/>
        <v>23.75</v>
      </c>
      <c r="J55" s="6">
        <f t="shared" si="2"/>
        <v>23.75</v>
      </c>
    </row>
    <row r="56" spans="1:10" x14ac:dyDescent="0.25">
      <c r="A56" s="5">
        <v>54</v>
      </c>
      <c r="B56" s="5">
        <v>56</v>
      </c>
      <c r="C56" s="5" t="s">
        <v>803</v>
      </c>
      <c r="D56" s="5" t="s">
        <v>804</v>
      </c>
      <c r="E56" s="5" t="s">
        <v>587</v>
      </c>
      <c r="F56" s="5">
        <v>1</v>
      </c>
      <c r="G56" s="5">
        <v>17.5</v>
      </c>
      <c r="H56" s="6">
        <f t="shared" si="0"/>
        <v>16.203703703703702</v>
      </c>
      <c r="I56" s="6">
        <f t="shared" si="1"/>
        <v>15.393518518518517</v>
      </c>
      <c r="J56" s="6">
        <f t="shared" si="2"/>
        <v>15.393518518518517</v>
      </c>
    </row>
    <row r="57" spans="1:10" x14ac:dyDescent="0.25">
      <c r="A57" s="5">
        <v>55</v>
      </c>
      <c r="B57" s="5">
        <v>57</v>
      </c>
      <c r="C57" s="5" t="s">
        <v>805</v>
      </c>
      <c r="D57" s="5" t="s">
        <v>790</v>
      </c>
      <c r="E57" s="5" t="s">
        <v>36</v>
      </c>
      <c r="F57" s="5">
        <v>1</v>
      </c>
      <c r="G57" s="5">
        <v>13</v>
      </c>
      <c r="H57" s="6">
        <f t="shared" si="0"/>
        <v>12.037037037037036</v>
      </c>
      <c r="I57" s="6">
        <f t="shared" si="1"/>
        <v>11.435185185185183</v>
      </c>
      <c r="J57" s="6">
        <f t="shared" si="2"/>
        <v>11.435185185185183</v>
      </c>
    </row>
    <row r="58" spans="1:10" x14ac:dyDescent="0.25">
      <c r="A58" s="5">
        <v>56</v>
      </c>
      <c r="B58" s="5">
        <v>58</v>
      </c>
      <c r="C58" s="5" t="s">
        <v>806</v>
      </c>
      <c r="D58" s="5" t="s">
        <v>790</v>
      </c>
      <c r="E58" s="5" t="s">
        <v>36</v>
      </c>
      <c r="F58" s="5">
        <v>1</v>
      </c>
      <c r="G58" s="5">
        <v>11</v>
      </c>
      <c r="H58" s="6">
        <f t="shared" si="0"/>
        <v>10.185185185185185</v>
      </c>
      <c r="I58" s="6">
        <f t="shared" si="1"/>
        <v>9.6759259259259256</v>
      </c>
      <c r="J58" s="6">
        <f t="shared" si="2"/>
        <v>9.6759259259259256</v>
      </c>
    </row>
    <row r="59" spans="1:10" x14ac:dyDescent="0.25">
      <c r="A59" s="5">
        <v>57</v>
      </c>
      <c r="B59" s="5">
        <v>59</v>
      </c>
      <c r="C59" s="5" t="s">
        <v>807</v>
      </c>
      <c r="D59" s="5" t="s">
        <v>808</v>
      </c>
      <c r="E59" s="5" t="s">
        <v>809</v>
      </c>
      <c r="F59" s="5">
        <v>1</v>
      </c>
      <c r="G59" s="5">
        <v>10</v>
      </c>
      <c r="H59" s="6">
        <f t="shared" si="0"/>
        <v>9.2592592592592595</v>
      </c>
      <c r="I59" s="6">
        <f t="shared" si="1"/>
        <v>8.7962962962962958</v>
      </c>
      <c r="J59" s="6">
        <f t="shared" si="2"/>
        <v>8.7962962962962958</v>
      </c>
    </row>
    <row r="60" spans="1:10" x14ac:dyDescent="0.25">
      <c r="A60" s="5">
        <v>58</v>
      </c>
      <c r="B60" s="5">
        <v>60</v>
      </c>
      <c r="C60" s="5" t="s">
        <v>810</v>
      </c>
      <c r="D60" s="5" t="s">
        <v>811</v>
      </c>
      <c r="E60" s="5" t="s">
        <v>36</v>
      </c>
      <c r="F60" s="5">
        <v>1</v>
      </c>
      <c r="G60" s="5">
        <v>18</v>
      </c>
      <c r="H60" s="6">
        <f t="shared" si="0"/>
        <v>16.666666666666664</v>
      </c>
      <c r="I60" s="6">
        <f t="shared" si="1"/>
        <v>15.83333333333333</v>
      </c>
      <c r="J60" s="6">
        <f t="shared" si="2"/>
        <v>15.83333333333333</v>
      </c>
    </row>
    <row r="61" spans="1:10" x14ac:dyDescent="0.25">
      <c r="A61" s="5">
        <v>59</v>
      </c>
      <c r="B61" s="5">
        <v>61</v>
      </c>
      <c r="C61" s="5" t="s">
        <v>812</v>
      </c>
      <c r="D61" s="5" t="s">
        <v>813</v>
      </c>
      <c r="E61" s="5" t="s">
        <v>679</v>
      </c>
      <c r="F61" s="5">
        <v>1</v>
      </c>
      <c r="G61" s="5">
        <v>15</v>
      </c>
      <c r="H61" s="6">
        <f t="shared" si="0"/>
        <v>13.888888888888888</v>
      </c>
      <c r="I61" s="6">
        <f t="shared" si="1"/>
        <v>13.194444444444443</v>
      </c>
      <c r="J61" s="6">
        <f t="shared" si="2"/>
        <v>13.194444444444443</v>
      </c>
    </row>
    <row r="62" spans="1:10" x14ac:dyDescent="0.25">
      <c r="A62" s="5">
        <v>60</v>
      </c>
      <c r="B62" s="5">
        <v>62</v>
      </c>
      <c r="C62" s="5" t="s">
        <v>814</v>
      </c>
      <c r="D62" s="5" t="s">
        <v>815</v>
      </c>
      <c r="E62" s="5" t="s">
        <v>816</v>
      </c>
      <c r="F62" s="5">
        <v>1</v>
      </c>
      <c r="G62" s="5">
        <v>12</v>
      </c>
      <c r="H62" s="6">
        <f t="shared" si="0"/>
        <v>11.111111111111111</v>
      </c>
      <c r="I62" s="6">
        <f t="shared" si="1"/>
        <v>10.555555555555555</v>
      </c>
      <c r="J62" s="6">
        <f t="shared" si="2"/>
        <v>10.555555555555555</v>
      </c>
    </row>
    <row r="63" spans="1:10" x14ac:dyDescent="0.25">
      <c r="A63" s="5">
        <v>61</v>
      </c>
      <c r="B63" s="5">
        <v>64</v>
      </c>
      <c r="C63" s="5" t="s">
        <v>818</v>
      </c>
      <c r="D63" s="5" t="s">
        <v>819</v>
      </c>
      <c r="E63" s="5" t="s">
        <v>820</v>
      </c>
      <c r="F63" s="5">
        <v>1</v>
      </c>
      <c r="G63" s="5">
        <v>25</v>
      </c>
      <c r="H63" s="6">
        <f t="shared" si="0"/>
        <v>23.148148148148145</v>
      </c>
      <c r="I63" s="6">
        <f t="shared" si="1"/>
        <v>21.990740740740737</v>
      </c>
      <c r="J63" s="6">
        <f t="shared" si="2"/>
        <v>21.990740740740737</v>
      </c>
    </row>
    <row r="64" spans="1:10" x14ac:dyDescent="0.25">
      <c r="A64" s="5">
        <v>62</v>
      </c>
      <c r="B64" s="5">
        <v>65</v>
      </c>
      <c r="C64" s="5" t="s">
        <v>821</v>
      </c>
      <c r="D64" s="5" t="s">
        <v>822</v>
      </c>
      <c r="E64" s="5" t="s">
        <v>823</v>
      </c>
      <c r="F64" s="5">
        <v>1</v>
      </c>
      <c r="G64" s="5">
        <v>20</v>
      </c>
      <c r="H64" s="6">
        <f t="shared" si="0"/>
        <v>18.518518518518519</v>
      </c>
      <c r="I64" s="6">
        <f t="shared" si="1"/>
        <v>17.592592592592592</v>
      </c>
      <c r="J64" s="6">
        <f t="shared" si="2"/>
        <v>17.592592592592592</v>
      </c>
    </row>
    <row r="65" spans="1:10" x14ac:dyDescent="0.25">
      <c r="A65" s="5">
        <v>63</v>
      </c>
      <c r="B65" s="5">
        <v>66</v>
      </c>
      <c r="C65" s="5" t="s">
        <v>824</v>
      </c>
      <c r="D65" s="5" t="s">
        <v>770</v>
      </c>
      <c r="E65" s="5" t="s">
        <v>771</v>
      </c>
      <c r="F65" s="5">
        <v>1</v>
      </c>
      <c r="G65" s="5">
        <v>12</v>
      </c>
      <c r="H65" s="6">
        <f t="shared" si="0"/>
        <v>11.111111111111111</v>
      </c>
      <c r="I65" s="6">
        <f t="shared" si="1"/>
        <v>10.555555555555555</v>
      </c>
      <c r="J65" s="6">
        <f t="shared" si="2"/>
        <v>10.555555555555555</v>
      </c>
    </row>
    <row r="66" spans="1:10" x14ac:dyDescent="0.25">
      <c r="A66" s="5">
        <v>64</v>
      </c>
      <c r="B66" s="5">
        <v>67</v>
      </c>
      <c r="C66" s="5" t="s">
        <v>825</v>
      </c>
      <c r="D66" s="5" t="s">
        <v>732</v>
      </c>
      <c r="E66" s="5" t="s">
        <v>826</v>
      </c>
      <c r="F66" s="5">
        <v>1</v>
      </c>
      <c r="G66" s="5">
        <v>5</v>
      </c>
      <c r="H66" s="6">
        <f t="shared" si="0"/>
        <v>4.6296296296296298</v>
      </c>
      <c r="I66" s="6">
        <f t="shared" si="1"/>
        <v>4.3981481481481479</v>
      </c>
      <c r="J66" s="6">
        <f t="shared" si="2"/>
        <v>4.3981481481481479</v>
      </c>
    </row>
    <row r="67" spans="1:10" x14ac:dyDescent="0.25">
      <c r="A67" s="5">
        <v>65</v>
      </c>
      <c r="B67" s="5">
        <v>68</v>
      </c>
      <c r="C67" s="5" t="s">
        <v>827</v>
      </c>
      <c r="D67" s="5" t="s">
        <v>732</v>
      </c>
      <c r="E67" s="5" t="s">
        <v>826</v>
      </c>
      <c r="F67" s="5">
        <v>1</v>
      </c>
      <c r="G67" s="5">
        <v>5</v>
      </c>
      <c r="H67" s="6">
        <f t="shared" si="0"/>
        <v>4.6296296296296298</v>
      </c>
      <c r="I67" s="6">
        <f t="shared" si="1"/>
        <v>4.3981481481481479</v>
      </c>
      <c r="J67" s="6">
        <f t="shared" si="2"/>
        <v>4.3981481481481479</v>
      </c>
    </row>
    <row r="68" spans="1:10" x14ac:dyDescent="0.25">
      <c r="A68" s="5">
        <v>66</v>
      </c>
      <c r="B68" s="5">
        <v>69</v>
      </c>
      <c r="C68" s="5" t="s">
        <v>828</v>
      </c>
      <c r="D68" s="5" t="s">
        <v>732</v>
      </c>
      <c r="E68" s="5" t="s">
        <v>826</v>
      </c>
      <c r="F68" s="5">
        <v>1</v>
      </c>
      <c r="G68" s="5">
        <v>5</v>
      </c>
      <c r="H68" s="6">
        <f t="shared" ref="H68:H131" si="3">G68/1.08</f>
        <v>4.6296296296296298</v>
      </c>
      <c r="I68" s="6">
        <f t="shared" ref="I68:I131" si="4">H68*0.95</f>
        <v>4.3981481481481479</v>
      </c>
      <c r="J68" s="6">
        <f t="shared" ref="J68:J131" si="5">I68*F68</f>
        <v>4.3981481481481479</v>
      </c>
    </row>
    <row r="69" spans="1:10" x14ac:dyDescent="0.25">
      <c r="A69" s="5">
        <v>67</v>
      </c>
      <c r="B69" s="5">
        <v>70</v>
      </c>
      <c r="C69" s="5" t="s">
        <v>829</v>
      </c>
      <c r="D69" s="5" t="s">
        <v>732</v>
      </c>
      <c r="E69" s="5" t="s">
        <v>826</v>
      </c>
      <c r="F69" s="5">
        <v>1</v>
      </c>
      <c r="G69" s="5">
        <v>5</v>
      </c>
      <c r="H69" s="6">
        <f t="shared" si="3"/>
        <v>4.6296296296296298</v>
      </c>
      <c r="I69" s="6">
        <f t="shared" si="4"/>
        <v>4.3981481481481479</v>
      </c>
      <c r="J69" s="6">
        <f t="shared" si="5"/>
        <v>4.3981481481481479</v>
      </c>
    </row>
    <row r="70" spans="1:10" x14ac:dyDescent="0.25">
      <c r="A70" s="5">
        <v>68</v>
      </c>
      <c r="B70" s="5">
        <v>71</v>
      </c>
      <c r="C70" s="5" t="s">
        <v>830</v>
      </c>
      <c r="D70" s="5" t="s">
        <v>732</v>
      </c>
      <c r="E70" s="5" t="s">
        <v>826</v>
      </c>
      <c r="F70" s="5">
        <v>1</v>
      </c>
      <c r="G70" s="5">
        <v>5</v>
      </c>
      <c r="H70" s="6">
        <f t="shared" si="3"/>
        <v>4.6296296296296298</v>
      </c>
      <c r="I70" s="6">
        <f t="shared" si="4"/>
        <v>4.3981481481481479</v>
      </c>
      <c r="J70" s="6">
        <f t="shared" si="5"/>
        <v>4.3981481481481479</v>
      </c>
    </row>
    <row r="71" spans="1:10" x14ac:dyDescent="0.25">
      <c r="A71" s="5">
        <v>69</v>
      </c>
      <c r="B71" s="5">
        <v>72</v>
      </c>
      <c r="C71" s="5" t="s">
        <v>831</v>
      </c>
      <c r="D71" s="5" t="s">
        <v>732</v>
      </c>
      <c r="E71" s="5" t="s">
        <v>826</v>
      </c>
      <c r="F71" s="5">
        <v>1</v>
      </c>
      <c r="G71" s="5">
        <v>5</v>
      </c>
      <c r="H71" s="6">
        <f t="shared" si="3"/>
        <v>4.6296296296296298</v>
      </c>
      <c r="I71" s="6">
        <f t="shared" si="4"/>
        <v>4.3981481481481479</v>
      </c>
      <c r="J71" s="6">
        <f t="shared" si="5"/>
        <v>4.3981481481481479</v>
      </c>
    </row>
    <row r="72" spans="1:10" x14ac:dyDescent="0.25">
      <c r="A72" s="5">
        <v>70</v>
      </c>
      <c r="B72" s="5">
        <v>73</v>
      </c>
      <c r="C72" s="5" t="s">
        <v>832</v>
      </c>
      <c r="D72" s="5" t="s">
        <v>732</v>
      </c>
      <c r="E72" s="5" t="s">
        <v>826</v>
      </c>
      <c r="F72" s="5">
        <v>1</v>
      </c>
      <c r="G72" s="5">
        <v>5</v>
      </c>
      <c r="H72" s="6">
        <f t="shared" si="3"/>
        <v>4.6296296296296298</v>
      </c>
      <c r="I72" s="6">
        <f t="shared" si="4"/>
        <v>4.3981481481481479</v>
      </c>
      <c r="J72" s="6">
        <f t="shared" si="5"/>
        <v>4.3981481481481479</v>
      </c>
    </row>
    <row r="73" spans="1:10" x14ac:dyDescent="0.25">
      <c r="A73" s="5">
        <v>71</v>
      </c>
      <c r="B73" s="5">
        <v>74</v>
      </c>
      <c r="C73" s="5" t="s">
        <v>833</v>
      </c>
      <c r="D73" s="5" t="s">
        <v>732</v>
      </c>
      <c r="E73" s="5" t="s">
        <v>826</v>
      </c>
      <c r="F73" s="5">
        <v>1</v>
      </c>
      <c r="G73" s="5">
        <v>5</v>
      </c>
      <c r="H73" s="6">
        <f t="shared" si="3"/>
        <v>4.6296296296296298</v>
      </c>
      <c r="I73" s="6">
        <f t="shared" si="4"/>
        <v>4.3981481481481479</v>
      </c>
      <c r="J73" s="6">
        <f t="shared" si="5"/>
        <v>4.3981481481481479</v>
      </c>
    </row>
    <row r="74" spans="1:10" x14ac:dyDescent="0.25">
      <c r="A74" s="5">
        <v>72</v>
      </c>
      <c r="B74" s="5">
        <v>75</v>
      </c>
      <c r="C74" s="5" t="s">
        <v>834</v>
      </c>
      <c r="D74" s="5" t="s">
        <v>732</v>
      </c>
      <c r="E74" s="5" t="s">
        <v>826</v>
      </c>
      <c r="F74" s="5">
        <v>1</v>
      </c>
      <c r="G74" s="5">
        <v>5</v>
      </c>
      <c r="H74" s="6">
        <f t="shared" si="3"/>
        <v>4.6296296296296298</v>
      </c>
      <c r="I74" s="6">
        <f t="shared" si="4"/>
        <v>4.3981481481481479</v>
      </c>
      <c r="J74" s="6">
        <f t="shared" si="5"/>
        <v>4.3981481481481479</v>
      </c>
    </row>
    <row r="75" spans="1:10" x14ac:dyDescent="0.25">
      <c r="A75" s="5">
        <v>73</v>
      </c>
      <c r="B75" s="5">
        <v>76</v>
      </c>
      <c r="C75" s="5" t="s">
        <v>835</v>
      </c>
      <c r="D75" s="5" t="s">
        <v>813</v>
      </c>
      <c r="E75" s="5" t="s">
        <v>679</v>
      </c>
      <c r="F75" s="5">
        <v>1</v>
      </c>
      <c r="G75" s="5">
        <v>17</v>
      </c>
      <c r="H75" s="6">
        <f t="shared" si="3"/>
        <v>15.74074074074074</v>
      </c>
      <c r="I75" s="6">
        <f t="shared" si="4"/>
        <v>14.953703703703702</v>
      </c>
      <c r="J75" s="6">
        <f t="shared" si="5"/>
        <v>14.953703703703702</v>
      </c>
    </row>
    <row r="76" spans="1:10" x14ac:dyDescent="0.25">
      <c r="A76" s="5">
        <v>74</v>
      </c>
      <c r="B76" s="5">
        <v>77</v>
      </c>
      <c r="C76" s="5" t="s">
        <v>836</v>
      </c>
      <c r="D76" s="5" t="s">
        <v>837</v>
      </c>
      <c r="E76" s="5" t="s">
        <v>838</v>
      </c>
      <c r="F76" s="5">
        <v>1</v>
      </c>
      <c r="G76" s="5">
        <v>12</v>
      </c>
      <c r="H76" s="6">
        <f t="shared" si="3"/>
        <v>11.111111111111111</v>
      </c>
      <c r="I76" s="6">
        <f t="shared" si="4"/>
        <v>10.555555555555555</v>
      </c>
      <c r="J76" s="6">
        <f t="shared" si="5"/>
        <v>10.555555555555555</v>
      </c>
    </row>
    <row r="77" spans="1:10" x14ac:dyDescent="0.25">
      <c r="A77" s="5">
        <v>75</v>
      </c>
      <c r="B77" s="5">
        <v>78</v>
      </c>
      <c r="C77" s="5" t="s">
        <v>839</v>
      </c>
      <c r="D77" s="5" t="s">
        <v>840</v>
      </c>
      <c r="E77" s="5" t="s">
        <v>67</v>
      </c>
      <c r="F77" s="5">
        <v>1</v>
      </c>
      <c r="G77" s="5">
        <v>22</v>
      </c>
      <c r="H77" s="6">
        <f t="shared" si="3"/>
        <v>20.37037037037037</v>
      </c>
      <c r="I77" s="6">
        <f t="shared" si="4"/>
        <v>19.351851851851851</v>
      </c>
      <c r="J77" s="6">
        <f t="shared" si="5"/>
        <v>19.351851851851851</v>
      </c>
    </row>
    <row r="78" spans="1:10" x14ac:dyDescent="0.25">
      <c r="A78" s="5">
        <v>76</v>
      </c>
      <c r="B78" s="5">
        <v>79</v>
      </c>
      <c r="C78" s="5" t="s">
        <v>841</v>
      </c>
      <c r="D78" s="5" t="s">
        <v>763</v>
      </c>
      <c r="E78" s="5" t="s">
        <v>150</v>
      </c>
      <c r="F78" s="5">
        <v>1</v>
      </c>
      <c r="G78" s="5">
        <v>33</v>
      </c>
      <c r="H78" s="6">
        <f t="shared" si="3"/>
        <v>30.555555555555554</v>
      </c>
      <c r="I78" s="6">
        <f t="shared" si="4"/>
        <v>29.027777777777775</v>
      </c>
      <c r="J78" s="6">
        <f t="shared" si="5"/>
        <v>29.027777777777775</v>
      </c>
    </row>
    <row r="79" spans="1:10" x14ac:dyDescent="0.25">
      <c r="A79" s="5">
        <v>77</v>
      </c>
      <c r="B79" s="5">
        <v>80</v>
      </c>
      <c r="C79" s="5" t="s">
        <v>842</v>
      </c>
      <c r="D79" s="5" t="s">
        <v>843</v>
      </c>
      <c r="E79" s="5" t="s">
        <v>844</v>
      </c>
      <c r="F79" s="5">
        <v>1</v>
      </c>
      <c r="G79" s="5">
        <v>17</v>
      </c>
      <c r="H79" s="6">
        <f t="shared" si="3"/>
        <v>15.74074074074074</v>
      </c>
      <c r="I79" s="6">
        <f t="shared" si="4"/>
        <v>14.953703703703702</v>
      </c>
      <c r="J79" s="6">
        <f t="shared" si="5"/>
        <v>14.953703703703702</v>
      </c>
    </row>
    <row r="80" spans="1:10" x14ac:dyDescent="0.25">
      <c r="A80" s="5">
        <v>78</v>
      </c>
      <c r="B80" s="5">
        <v>81</v>
      </c>
      <c r="C80" s="5" t="s">
        <v>845</v>
      </c>
      <c r="D80" s="5" t="s">
        <v>846</v>
      </c>
      <c r="E80" s="5" t="s">
        <v>590</v>
      </c>
      <c r="F80" s="5">
        <v>1</v>
      </c>
      <c r="G80" s="5">
        <v>15</v>
      </c>
      <c r="H80" s="6">
        <f t="shared" si="3"/>
        <v>13.888888888888888</v>
      </c>
      <c r="I80" s="6">
        <f t="shared" si="4"/>
        <v>13.194444444444443</v>
      </c>
      <c r="J80" s="6">
        <f t="shared" si="5"/>
        <v>13.194444444444443</v>
      </c>
    </row>
    <row r="81" spans="1:10" x14ac:dyDescent="0.25">
      <c r="A81" s="5">
        <v>79</v>
      </c>
      <c r="B81" s="5">
        <v>82</v>
      </c>
      <c r="C81" s="5" t="s">
        <v>847</v>
      </c>
      <c r="D81" s="5" t="s">
        <v>848</v>
      </c>
      <c r="E81" s="5" t="s">
        <v>771</v>
      </c>
      <c r="F81" s="5">
        <v>1</v>
      </c>
      <c r="G81" s="5">
        <v>16</v>
      </c>
      <c r="H81" s="6">
        <f t="shared" si="3"/>
        <v>14.814814814814813</v>
      </c>
      <c r="I81" s="6">
        <f t="shared" si="4"/>
        <v>14.074074074074073</v>
      </c>
      <c r="J81" s="6">
        <f t="shared" si="5"/>
        <v>14.074074074074073</v>
      </c>
    </row>
    <row r="82" spans="1:10" x14ac:dyDescent="0.25">
      <c r="A82" s="5">
        <v>80</v>
      </c>
      <c r="B82" s="5">
        <v>83</v>
      </c>
      <c r="C82" s="5" t="s">
        <v>849</v>
      </c>
      <c r="D82" s="5" t="s">
        <v>787</v>
      </c>
      <c r="E82" s="5" t="s">
        <v>788</v>
      </c>
      <c r="F82" s="5">
        <v>1</v>
      </c>
      <c r="G82" s="5">
        <v>15</v>
      </c>
      <c r="H82" s="6">
        <f t="shared" si="3"/>
        <v>13.888888888888888</v>
      </c>
      <c r="I82" s="6">
        <f t="shared" si="4"/>
        <v>13.194444444444443</v>
      </c>
      <c r="J82" s="6">
        <f t="shared" si="5"/>
        <v>13.194444444444443</v>
      </c>
    </row>
    <row r="83" spans="1:10" x14ac:dyDescent="0.25">
      <c r="A83" s="5">
        <v>81</v>
      </c>
      <c r="B83" s="5">
        <v>84</v>
      </c>
      <c r="C83" s="5" t="s">
        <v>850</v>
      </c>
      <c r="D83" s="5" t="s">
        <v>763</v>
      </c>
      <c r="E83" s="5" t="s">
        <v>150</v>
      </c>
      <c r="F83" s="5">
        <v>1</v>
      </c>
      <c r="G83" s="5">
        <v>15</v>
      </c>
      <c r="H83" s="6">
        <f t="shared" si="3"/>
        <v>13.888888888888888</v>
      </c>
      <c r="I83" s="6">
        <f t="shared" si="4"/>
        <v>13.194444444444443</v>
      </c>
      <c r="J83" s="6">
        <f t="shared" si="5"/>
        <v>13.194444444444443</v>
      </c>
    </row>
    <row r="84" spans="1:10" x14ac:dyDescent="0.25">
      <c r="A84" s="5">
        <v>82</v>
      </c>
      <c r="B84" s="5">
        <v>85</v>
      </c>
      <c r="C84" s="5" t="s">
        <v>851</v>
      </c>
      <c r="D84" s="5" t="s">
        <v>852</v>
      </c>
      <c r="E84" s="5" t="s">
        <v>853</v>
      </c>
      <c r="F84" s="5">
        <v>1</v>
      </c>
      <c r="G84" s="5">
        <v>15</v>
      </c>
      <c r="H84" s="6">
        <f t="shared" si="3"/>
        <v>13.888888888888888</v>
      </c>
      <c r="I84" s="6">
        <f t="shared" si="4"/>
        <v>13.194444444444443</v>
      </c>
      <c r="J84" s="6">
        <f t="shared" si="5"/>
        <v>13.194444444444443</v>
      </c>
    </row>
    <row r="85" spans="1:10" x14ac:dyDescent="0.25">
      <c r="A85" s="5">
        <v>83</v>
      </c>
      <c r="B85" s="5">
        <v>86</v>
      </c>
      <c r="C85" s="5" t="s">
        <v>854</v>
      </c>
      <c r="D85" s="5" t="s">
        <v>855</v>
      </c>
      <c r="E85" s="5" t="s">
        <v>590</v>
      </c>
      <c r="F85" s="5">
        <v>1</v>
      </c>
      <c r="G85" s="5">
        <v>16</v>
      </c>
      <c r="H85" s="6">
        <f t="shared" si="3"/>
        <v>14.814814814814813</v>
      </c>
      <c r="I85" s="6">
        <f t="shared" si="4"/>
        <v>14.074074074074073</v>
      </c>
      <c r="J85" s="6">
        <f t="shared" si="5"/>
        <v>14.074074074074073</v>
      </c>
    </row>
    <row r="86" spans="1:10" x14ac:dyDescent="0.25">
      <c r="A86" s="5">
        <v>84</v>
      </c>
      <c r="B86" s="5">
        <v>87</v>
      </c>
      <c r="C86" s="5" t="s">
        <v>856</v>
      </c>
      <c r="D86" s="5" t="s">
        <v>857</v>
      </c>
      <c r="E86" s="5" t="s">
        <v>858</v>
      </c>
      <c r="F86" s="5">
        <v>1</v>
      </c>
      <c r="G86" s="5">
        <v>20</v>
      </c>
      <c r="H86" s="6">
        <f t="shared" si="3"/>
        <v>18.518518518518519</v>
      </c>
      <c r="I86" s="6">
        <f t="shared" si="4"/>
        <v>17.592592592592592</v>
      </c>
      <c r="J86" s="6">
        <f t="shared" si="5"/>
        <v>17.592592592592592</v>
      </c>
    </row>
    <row r="87" spans="1:10" x14ac:dyDescent="0.25">
      <c r="A87" s="5">
        <v>85</v>
      </c>
      <c r="B87" s="5">
        <v>88</v>
      </c>
      <c r="C87" s="5" t="s">
        <v>859</v>
      </c>
      <c r="D87" s="5" t="s">
        <v>802</v>
      </c>
      <c r="E87" s="5" t="s">
        <v>150</v>
      </c>
      <c r="F87" s="5">
        <v>1</v>
      </c>
      <c r="G87" s="5">
        <v>27</v>
      </c>
      <c r="H87" s="6">
        <f t="shared" si="3"/>
        <v>25</v>
      </c>
      <c r="I87" s="6">
        <f t="shared" si="4"/>
        <v>23.75</v>
      </c>
      <c r="J87" s="6">
        <f t="shared" si="5"/>
        <v>23.75</v>
      </c>
    </row>
    <row r="88" spans="1:10" x14ac:dyDescent="0.25">
      <c r="A88" s="5">
        <v>86</v>
      </c>
      <c r="B88" s="5">
        <v>89</v>
      </c>
      <c r="C88" s="5" t="s">
        <v>860</v>
      </c>
      <c r="D88" s="5" t="s">
        <v>861</v>
      </c>
      <c r="E88" s="5" t="s">
        <v>150</v>
      </c>
      <c r="F88" s="5">
        <v>1</v>
      </c>
      <c r="G88" s="5">
        <v>21</v>
      </c>
      <c r="H88" s="6">
        <f t="shared" si="3"/>
        <v>19.444444444444443</v>
      </c>
      <c r="I88" s="6">
        <f t="shared" si="4"/>
        <v>18.472222222222221</v>
      </c>
      <c r="J88" s="6">
        <f t="shared" si="5"/>
        <v>18.472222222222221</v>
      </c>
    </row>
    <row r="89" spans="1:10" x14ac:dyDescent="0.25">
      <c r="A89" s="5">
        <v>87</v>
      </c>
      <c r="B89" s="5">
        <v>90</v>
      </c>
      <c r="C89" s="5" t="s">
        <v>862</v>
      </c>
      <c r="D89" s="5" t="s">
        <v>765</v>
      </c>
      <c r="E89" s="5" t="s">
        <v>2</v>
      </c>
      <c r="F89" s="5">
        <v>1</v>
      </c>
      <c r="G89" s="5">
        <v>5</v>
      </c>
      <c r="H89" s="6">
        <f t="shared" si="3"/>
        <v>4.6296296296296298</v>
      </c>
      <c r="I89" s="6">
        <f t="shared" si="4"/>
        <v>4.3981481481481479</v>
      </c>
      <c r="J89" s="6">
        <f t="shared" si="5"/>
        <v>4.3981481481481479</v>
      </c>
    </row>
    <row r="90" spans="1:10" x14ac:dyDescent="0.25">
      <c r="A90" s="5">
        <v>88</v>
      </c>
      <c r="B90" s="5">
        <v>91</v>
      </c>
      <c r="C90" s="5" t="s">
        <v>863</v>
      </c>
      <c r="D90" s="5" t="s">
        <v>770</v>
      </c>
      <c r="E90" s="5" t="s">
        <v>771</v>
      </c>
      <c r="F90" s="5">
        <v>1</v>
      </c>
      <c r="G90" s="5">
        <v>12</v>
      </c>
      <c r="H90" s="6">
        <f t="shared" si="3"/>
        <v>11.111111111111111</v>
      </c>
      <c r="I90" s="6">
        <f t="shared" si="4"/>
        <v>10.555555555555555</v>
      </c>
      <c r="J90" s="6">
        <f t="shared" si="5"/>
        <v>10.555555555555555</v>
      </c>
    </row>
    <row r="91" spans="1:10" x14ac:dyDescent="0.25">
      <c r="A91" s="5">
        <v>89</v>
      </c>
      <c r="B91" s="5">
        <v>92</v>
      </c>
      <c r="C91" s="5" t="s">
        <v>864</v>
      </c>
      <c r="D91" s="5" t="s">
        <v>865</v>
      </c>
      <c r="E91" s="5" t="s">
        <v>590</v>
      </c>
      <c r="F91" s="5">
        <v>1</v>
      </c>
      <c r="G91" s="5">
        <v>14</v>
      </c>
      <c r="H91" s="6">
        <f t="shared" si="3"/>
        <v>12.962962962962962</v>
      </c>
      <c r="I91" s="6">
        <f t="shared" si="4"/>
        <v>12.314814814814813</v>
      </c>
      <c r="J91" s="6">
        <f t="shared" si="5"/>
        <v>12.314814814814813</v>
      </c>
    </row>
    <row r="92" spans="1:10" x14ac:dyDescent="0.25">
      <c r="A92" s="5">
        <v>90</v>
      </c>
      <c r="B92" s="5">
        <v>93</v>
      </c>
      <c r="C92" s="5" t="s">
        <v>866</v>
      </c>
      <c r="D92" s="5" t="s">
        <v>867</v>
      </c>
      <c r="E92" s="5" t="s">
        <v>590</v>
      </c>
      <c r="F92" s="5">
        <v>1</v>
      </c>
      <c r="G92" s="5">
        <v>25.5</v>
      </c>
      <c r="H92" s="6">
        <f t="shared" si="3"/>
        <v>23.611111111111111</v>
      </c>
      <c r="I92" s="6">
        <f t="shared" si="4"/>
        <v>22.430555555555554</v>
      </c>
      <c r="J92" s="6">
        <f t="shared" si="5"/>
        <v>22.430555555555554</v>
      </c>
    </row>
    <row r="93" spans="1:10" x14ac:dyDescent="0.25">
      <c r="A93" s="5">
        <v>91</v>
      </c>
      <c r="B93" s="5">
        <v>94</v>
      </c>
      <c r="C93" s="5" t="s">
        <v>868</v>
      </c>
      <c r="D93" s="5" t="s">
        <v>722</v>
      </c>
      <c r="E93" s="5" t="s">
        <v>150</v>
      </c>
      <c r="F93" s="5">
        <v>1</v>
      </c>
      <c r="G93" s="5">
        <v>29</v>
      </c>
      <c r="H93" s="6">
        <f t="shared" si="3"/>
        <v>26.851851851851851</v>
      </c>
      <c r="I93" s="6">
        <f t="shared" si="4"/>
        <v>25.509259259259256</v>
      </c>
      <c r="J93" s="6">
        <f t="shared" si="5"/>
        <v>25.509259259259256</v>
      </c>
    </row>
    <row r="94" spans="1:10" x14ac:dyDescent="0.25">
      <c r="A94" s="5">
        <v>92</v>
      </c>
      <c r="B94" s="5">
        <v>95</v>
      </c>
      <c r="C94" s="5" t="s">
        <v>869</v>
      </c>
      <c r="D94" s="5" t="s">
        <v>780</v>
      </c>
      <c r="E94" s="5" t="s">
        <v>138</v>
      </c>
      <c r="F94" s="5">
        <v>1</v>
      </c>
      <c r="G94" s="5">
        <v>20</v>
      </c>
      <c r="H94" s="6">
        <f t="shared" si="3"/>
        <v>18.518518518518519</v>
      </c>
      <c r="I94" s="6">
        <f t="shared" si="4"/>
        <v>17.592592592592592</v>
      </c>
      <c r="J94" s="6">
        <f t="shared" si="5"/>
        <v>17.592592592592592</v>
      </c>
    </row>
    <row r="95" spans="1:10" x14ac:dyDescent="0.25">
      <c r="A95" s="5">
        <v>93</v>
      </c>
      <c r="B95" s="5">
        <v>96</v>
      </c>
      <c r="C95" s="5" t="s">
        <v>870</v>
      </c>
      <c r="D95" s="5" t="s">
        <v>871</v>
      </c>
      <c r="E95" s="5" t="s">
        <v>872</v>
      </c>
      <c r="F95" s="5">
        <v>1</v>
      </c>
      <c r="G95" s="5">
        <v>26</v>
      </c>
      <c r="H95" s="6">
        <f t="shared" si="3"/>
        <v>24.074074074074073</v>
      </c>
      <c r="I95" s="6">
        <f t="shared" si="4"/>
        <v>22.870370370370367</v>
      </c>
      <c r="J95" s="6">
        <f t="shared" si="5"/>
        <v>22.870370370370367</v>
      </c>
    </row>
    <row r="96" spans="1:10" x14ac:dyDescent="0.25">
      <c r="A96" s="5">
        <v>94</v>
      </c>
      <c r="B96" s="5">
        <v>97</v>
      </c>
      <c r="C96" s="5" t="s">
        <v>873</v>
      </c>
      <c r="D96" s="5" t="s">
        <v>874</v>
      </c>
      <c r="E96" s="5" t="s">
        <v>590</v>
      </c>
      <c r="F96" s="5">
        <v>1</v>
      </c>
      <c r="G96" s="5">
        <v>13.5</v>
      </c>
      <c r="H96" s="6">
        <f t="shared" si="3"/>
        <v>12.5</v>
      </c>
      <c r="I96" s="6">
        <f t="shared" si="4"/>
        <v>11.875</v>
      </c>
      <c r="J96" s="6">
        <f t="shared" si="5"/>
        <v>11.875</v>
      </c>
    </row>
    <row r="97" spans="1:10" x14ac:dyDescent="0.25">
      <c r="A97" s="5">
        <v>95</v>
      </c>
      <c r="B97" s="5">
        <v>98</v>
      </c>
      <c r="C97" s="5" t="s">
        <v>875</v>
      </c>
      <c r="D97" s="5" t="s">
        <v>876</v>
      </c>
      <c r="E97" s="5" t="s">
        <v>19</v>
      </c>
      <c r="F97" s="5">
        <v>1</v>
      </c>
      <c r="G97" s="5">
        <v>20</v>
      </c>
      <c r="H97" s="6">
        <f t="shared" si="3"/>
        <v>18.518518518518519</v>
      </c>
      <c r="I97" s="6">
        <f t="shared" si="4"/>
        <v>17.592592592592592</v>
      </c>
      <c r="J97" s="6">
        <f t="shared" si="5"/>
        <v>17.592592592592592</v>
      </c>
    </row>
    <row r="98" spans="1:10" x14ac:dyDescent="0.25">
      <c r="A98" s="5">
        <v>96</v>
      </c>
      <c r="B98" s="5">
        <v>99</v>
      </c>
      <c r="C98" s="5" t="s">
        <v>877</v>
      </c>
      <c r="D98" s="5" t="s">
        <v>878</v>
      </c>
      <c r="E98" s="5" t="s">
        <v>138</v>
      </c>
      <c r="F98" s="5">
        <v>1</v>
      </c>
      <c r="G98" s="5">
        <v>19</v>
      </c>
      <c r="H98" s="6">
        <f t="shared" si="3"/>
        <v>17.592592592592592</v>
      </c>
      <c r="I98" s="6">
        <f t="shared" si="4"/>
        <v>16.712962962962962</v>
      </c>
      <c r="J98" s="6">
        <f t="shared" si="5"/>
        <v>16.712962962962962</v>
      </c>
    </row>
    <row r="99" spans="1:10" x14ac:dyDescent="0.25">
      <c r="A99" s="5">
        <v>97</v>
      </c>
      <c r="B99" s="5">
        <v>100</v>
      </c>
      <c r="C99" s="5" t="s">
        <v>879</v>
      </c>
      <c r="D99" s="5" t="s">
        <v>880</v>
      </c>
      <c r="E99" s="5" t="s">
        <v>138</v>
      </c>
      <c r="F99" s="5">
        <v>1</v>
      </c>
      <c r="G99" s="5">
        <v>19</v>
      </c>
      <c r="H99" s="6">
        <f t="shared" si="3"/>
        <v>17.592592592592592</v>
      </c>
      <c r="I99" s="6">
        <f t="shared" si="4"/>
        <v>16.712962962962962</v>
      </c>
      <c r="J99" s="6">
        <f t="shared" si="5"/>
        <v>16.712962962962962</v>
      </c>
    </row>
    <row r="100" spans="1:10" x14ac:dyDescent="0.25">
      <c r="A100" s="5">
        <v>98</v>
      </c>
      <c r="B100" s="5">
        <v>101</v>
      </c>
      <c r="C100" s="5" t="s">
        <v>881</v>
      </c>
      <c r="D100" s="5" t="s">
        <v>882</v>
      </c>
      <c r="E100" s="5" t="s">
        <v>872</v>
      </c>
      <c r="F100" s="5">
        <v>1</v>
      </c>
      <c r="G100" s="5">
        <v>28</v>
      </c>
      <c r="H100" s="6">
        <f t="shared" si="3"/>
        <v>25.925925925925924</v>
      </c>
      <c r="I100" s="6">
        <f t="shared" si="4"/>
        <v>24.629629629629626</v>
      </c>
      <c r="J100" s="6">
        <f t="shared" si="5"/>
        <v>24.629629629629626</v>
      </c>
    </row>
    <row r="101" spans="1:10" x14ac:dyDescent="0.25">
      <c r="A101" s="5">
        <v>99</v>
      </c>
      <c r="B101" s="5">
        <v>102</v>
      </c>
      <c r="C101" s="5" t="s">
        <v>883</v>
      </c>
      <c r="D101" s="5" t="s">
        <v>882</v>
      </c>
      <c r="E101" s="5" t="s">
        <v>872</v>
      </c>
      <c r="F101" s="5">
        <v>1</v>
      </c>
      <c r="G101" s="5">
        <v>24</v>
      </c>
      <c r="H101" s="6">
        <f t="shared" si="3"/>
        <v>22.222222222222221</v>
      </c>
      <c r="I101" s="6">
        <f t="shared" si="4"/>
        <v>21.111111111111111</v>
      </c>
      <c r="J101" s="6">
        <f t="shared" si="5"/>
        <v>21.111111111111111</v>
      </c>
    </row>
    <row r="102" spans="1:10" x14ac:dyDescent="0.25">
      <c r="A102" s="5">
        <v>100</v>
      </c>
      <c r="B102" s="5">
        <v>103</v>
      </c>
      <c r="C102" s="5" t="s">
        <v>884</v>
      </c>
      <c r="D102" s="5" t="s">
        <v>729</v>
      </c>
      <c r="E102" s="5" t="s">
        <v>138</v>
      </c>
      <c r="F102" s="5">
        <v>1</v>
      </c>
      <c r="G102" s="5">
        <v>20</v>
      </c>
      <c r="H102" s="6">
        <f t="shared" si="3"/>
        <v>18.518518518518519</v>
      </c>
      <c r="I102" s="6">
        <f t="shared" si="4"/>
        <v>17.592592592592592</v>
      </c>
      <c r="J102" s="6">
        <f t="shared" si="5"/>
        <v>17.592592592592592</v>
      </c>
    </row>
    <row r="103" spans="1:10" x14ac:dyDescent="0.25">
      <c r="A103" s="5">
        <v>101</v>
      </c>
      <c r="B103" s="5">
        <v>104</v>
      </c>
      <c r="C103" s="5" t="s">
        <v>885</v>
      </c>
      <c r="D103" s="5" t="s">
        <v>880</v>
      </c>
      <c r="E103" s="5" t="s">
        <v>138</v>
      </c>
      <c r="F103" s="5">
        <v>1</v>
      </c>
      <c r="G103" s="5">
        <v>19</v>
      </c>
      <c r="H103" s="6">
        <f t="shared" si="3"/>
        <v>17.592592592592592</v>
      </c>
      <c r="I103" s="6">
        <f t="shared" si="4"/>
        <v>16.712962962962962</v>
      </c>
      <c r="J103" s="6">
        <f t="shared" si="5"/>
        <v>16.712962962962962</v>
      </c>
    </row>
    <row r="104" spans="1:10" x14ac:dyDescent="0.25">
      <c r="A104" s="5">
        <v>102</v>
      </c>
      <c r="B104" s="5">
        <v>105</v>
      </c>
      <c r="C104" s="5" t="s">
        <v>886</v>
      </c>
      <c r="D104" s="5"/>
      <c r="E104" s="5" t="s">
        <v>150</v>
      </c>
      <c r="F104" s="5">
        <v>1</v>
      </c>
      <c r="G104" s="5">
        <v>20</v>
      </c>
      <c r="H104" s="6">
        <f t="shared" si="3"/>
        <v>18.518518518518519</v>
      </c>
      <c r="I104" s="6">
        <f t="shared" si="4"/>
        <v>17.592592592592592</v>
      </c>
      <c r="J104" s="6">
        <f t="shared" si="5"/>
        <v>17.592592592592592</v>
      </c>
    </row>
    <row r="105" spans="1:10" x14ac:dyDescent="0.25">
      <c r="A105" s="5">
        <v>103</v>
      </c>
      <c r="B105" s="5">
        <v>106</v>
      </c>
      <c r="C105" s="5" t="s">
        <v>887</v>
      </c>
      <c r="D105" s="5" t="s">
        <v>888</v>
      </c>
      <c r="E105" s="5" t="s">
        <v>889</v>
      </c>
      <c r="F105" s="5">
        <v>1</v>
      </c>
      <c r="G105" s="5">
        <v>10</v>
      </c>
      <c r="H105" s="6">
        <f t="shared" si="3"/>
        <v>9.2592592592592595</v>
      </c>
      <c r="I105" s="6">
        <f t="shared" si="4"/>
        <v>8.7962962962962958</v>
      </c>
      <c r="J105" s="6">
        <f t="shared" si="5"/>
        <v>8.7962962962962958</v>
      </c>
    </row>
    <row r="106" spans="1:10" x14ac:dyDescent="0.25">
      <c r="A106" s="5">
        <v>104</v>
      </c>
      <c r="B106" s="5">
        <v>107</v>
      </c>
      <c r="C106" s="5" t="s">
        <v>890</v>
      </c>
      <c r="D106" s="5" t="s">
        <v>891</v>
      </c>
      <c r="E106" s="5" t="s">
        <v>892</v>
      </c>
      <c r="F106" s="5">
        <v>1</v>
      </c>
      <c r="G106" s="5">
        <v>25</v>
      </c>
      <c r="H106" s="6">
        <f t="shared" si="3"/>
        <v>23.148148148148145</v>
      </c>
      <c r="I106" s="6">
        <f t="shared" si="4"/>
        <v>21.990740740740737</v>
      </c>
      <c r="J106" s="6">
        <f t="shared" si="5"/>
        <v>21.990740740740737</v>
      </c>
    </row>
    <row r="107" spans="1:10" x14ac:dyDescent="0.25">
      <c r="A107" s="5">
        <v>105</v>
      </c>
      <c r="B107" s="5">
        <v>109</v>
      </c>
      <c r="C107" s="5" t="s">
        <v>895</v>
      </c>
      <c r="D107" s="5" t="s">
        <v>893</v>
      </c>
      <c r="E107" s="5" t="s">
        <v>894</v>
      </c>
      <c r="F107" s="5">
        <v>1</v>
      </c>
      <c r="G107" s="5">
        <v>8</v>
      </c>
      <c r="H107" s="6">
        <f t="shared" si="3"/>
        <v>7.4074074074074066</v>
      </c>
      <c r="I107" s="6">
        <f t="shared" si="4"/>
        <v>7.0370370370370363</v>
      </c>
      <c r="J107" s="6">
        <f t="shared" si="5"/>
        <v>7.0370370370370363</v>
      </c>
    </row>
    <row r="108" spans="1:10" x14ac:dyDescent="0.25">
      <c r="A108" s="5">
        <v>106</v>
      </c>
      <c r="B108" s="5">
        <v>110</v>
      </c>
      <c r="C108" s="5" t="s">
        <v>896</v>
      </c>
      <c r="D108" s="5" t="s">
        <v>888</v>
      </c>
      <c r="E108" s="5" t="s">
        <v>889</v>
      </c>
      <c r="F108" s="5">
        <v>1</v>
      </c>
      <c r="G108" s="5">
        <v>10</v>
      </c>
      <c r="H108" s="6">
        <f t="shared" si="3"/>
        <v>9.2592592592592595</v>
      </c>
      <c r="I108" s="6">
        <f t="shared" si="4"/>
        <v>8.7962962962962958</v>
      </c>
      <c r="J108" s="6">
        <f t="shared" si="5"/>
        <v>8.7962962962962958</v>
      </c>
    </row>
    <row r="109" spans="1:10" x14ac:dyDescent="0.25">
      <c r="A109" s="5">
        <v>107</v>
      </c>
      <c r="B109" s="5">
        <v>111</v>
      </c>
      <c r="C109" s="5" t="s">
        <v>897</v>
      </c>
      <c r="D109" s="5" t="s">
        <v>888</v>
      </c>
      <c r="E109" s="5" t="s">
        <v>889</v>
      </c>
      <c r="F109" s="5">
        <v>1</v>
      </c>
      <c r="G109" s="5">
        <v>10</v>
      </c>
      <c r="H109" s="6">
        <f t="shared" si="3"/>
        <v>9.2592592592592595</v>
      </c>
      <c r="I109" s="6">
        <f t="shared" si="4"/>
        <v>8.7962962962962958</v>
      </c>
      <c r="J109" s="6">
        <f t="shared" si="5"/>
        <v>8.7962962962962958</v>
      </c>
    </row>
    <row r="110" spans="1:10" x14ac:dyDescent="0.25">
      <c r="A110" s="5">
        <v>108</v>
      </c>
      <c r="B110" s="5">
        <v>112</v>
      </c>
      <c r="C110" s="5" t="s">
        <v>757</v>
      </c>
      <c r="D110" s="5" t="s">
        <v>758</v>
      </c>
      <c r="E110" s="5" t="s">
        <v>898</v>
      </c>
      <c r="F110" s="5">
        <v>1</v>
      </c>
      <c r="G110" s="5">
        <v>10</v>
      </c>
      <c r="H110" s="6">
        <f t="shared" si="3"/>
        <v>9.2592592592592595</v>
      </c>
      <c r="I110" s="6">
        <f t="shared" si="4"/>
        <v>8.7962962962962958</v>
      </c>
      <c r="J110" s="6">
        <f t="shared" si="5"/>
        <v>8.7962962962962958</v>
      </c>
    </row>
    <row r="111" spans="1:10" x14ac:dyDescent="0.25">
      <c r="A111" s="5">
        <v>109</v>
      </c>
      <c r="B111" s="5">
        <v>113</v>
      </c>
      <c r="C111" s="5" t="s">
        <v>899</v>
      </c>
      <c r="D111" s="5" t="s">
        <v>893</v>
      </c>
      <c r="E111" s="5" t="s">
        <v>894</v>
      </c>
      <c r="F111" s="5">
        <v>1</v>
      </c>
      <c r="G111" s="5">
        <v>6</v>
      </c>
      <c r="H111" s="6">
        <f t="shared" si="3"/>
        <v>5.5555555555555554</v>
      </c>
      <c r="I111" s="6">
        <f t="shared" si="4"/>
        <v>5.2777777777777777</v>
      </c>
      <c r="J111" s="6">
        <f t="shared" si="5"/>
        <v>5.2777777777777777</v>
      </c>
    </row>
    <row r="112" spans="1:10" x14ac:dyDescent="0.25">
      <c r="A112" s="5">
        <v>110</v>
      </c>
      <c r="B112" s="5">
        <v>114</v>
      </c>
      <c r="C112" s="5" t="s">
        <v>900</v>
      </c>
      <c r="D112" s="5" t="s">
        <v>888</v>
      </c>
      <c r="E112" s="5" t="s">
        <v>889</v>
      </c>
      <c r="F112" s="5">
        <v>1</v>
      </c>
      <c r="G112" s="5">
        <v>10</v>
      </c>
      <c r="H112" s="6">
        <f t="shared" si="3"/>
        <v>9.2592592592592595</v>
      </c>
      <c r="I112" s="6">
        <f t="shared" si="4"/>
        <v>8.7962962962962958</v>
      </c>
      <c r="J112" s="6">
        <f t="shared" si="5"/>
        <v>8.7962962962962958</v>
      </c>
    </row>
    <row r="113" spans="1:10" x14ac:dyDescent="0.25">
      <c r="A113" s="5">
        <v>111</v>
      </c>
      <c r="B113" s="5">
        <v>115</v>
      </c>
      <c r="C113" s="5" t="s">
        <v>901</v>
      </c>
      <c r="D113" s="5" t="s">
        <v>893</v>
      </c>
      <c r="E113" s="5" t="s">
        <v>894</v>
      </c>
      <c r="F113" s="5">
        <v>1</v>
      </c>
      <c r="G113" s="5">
        <v>6</v>
      </c>
      <c r="H113" s="6">
        <f t="shared" si="3"/>
        <v>5.5555555555555554</v>
      </c>
      <c r="I113" s="6">
        <f t="shared" si="4"/>
        <v>5.2777777777777777</v>
      </c>
      <c r="J113" s="6">
        <f t="shared" si="5"/>
        <v>5.2777777777777777</v>
      </c>
    </row>
    <row r="114" spans="1:10" x14ac:dyDescent="0.25">
      <c r="A114" s="5">
        <v>112</v>
      </c>
      <c r="B114" s="5">
        <v>116</v>
      </c>
      <c r="C114" s="5" t="s">
        <v>902</v>
      </c>
      <c r="D114" s="5" t="s">
        <v>903</v>
      </c>
      <c r="E114" s="5" t="s">
        <v>904</v>
      </c>
      <c r="F114" s="5">
        <v>1</v>
      </c>
      <c r="G114" s="5">
        <v>15</v>
      </c>
      <c r="H114" s="6">
        <f t="shared" si="3"/>
        <v>13.888888888888888</v>
      </c>
      <c r="I114" s="6">
        <f t="shared" si="4"/>
        <v>13.194444444444443</v>
      </c>
      <c r="J114" s="6">
        <f t="shared" si="5"/>
        <v>13.194444444444443</v>
      </c>
    </row>
    <row r="115" spans="1:10" x14ac:dyDescent="0.25">
      <c r="A115" s="5">
        <v>113</v>
      </c>
      <c r="B115" s="5">
        <v>117</v>
      </c>
      <c r="C115" s="5" t="s">
        <v>684</v>
      </c>
      <c r="D115" s="5" t="s">
        <v>694</v>
      </c>
      <c r="E115" s="5" t="s">
        <v>587</v>
      </c>
      <c r="F115" s="5">
        <v>1</v>
      </c>
      <c r="G115" s="5">
        <v>20</v>
      </c>
      <c r="H115" s="6">
        <f t="shared" si="3"/>
        <v>18.518518518518519</v>
      </c>
      <c r="I115" s="6">
        <f t="shared" si="4"/>
        <v>17.592592592592592</v>
      </c>
      <c r="J115" s="6">
        <f t="shared" si="5"/>
        <v>17.592592592592592</v>
      </c>
    </row>
    <row r="116" spans="1:10" x14ac:dyDescent="0.25">
      <c r="A116" s="5">
        <v>114</v>
      </c>
      <c r="B116" s="5">
        <v>118</v>
      </c>
      <c r="C116" s="5" t="s">
        <v>905</v>
      </c>
      <c r="D116" s="5" t="s">
        <v>893</v>
      </c>
      <c r="E116" s="5" t="s">
        <v>894</v>
      </c>
      <c r="F116" s="5">
        <v>1</v>
      </c>
      <c r="G116" s="5">
        <v>5</v>
      </c>
      <c r="H116" s="6">
        <f t="shared" si="3"/>
        <v>4.6296296296296298</v>
      </c>
      <c r="I116" s="6">
        <f t="shared" si="4"/>
        <v>4.3981481481481479</v>
      </c>
      <c r="J116" s="6">
        <f t="shared" si="5"/>
        <v>4.3981481481481479</v>
      </c>
    </row>
    <row r="117" spans="1:10" x14ac:dyDescent="0.25">
      <c r="A117" s="5">
        <v>115</v>
      </c>
      <c r="B117" s="5">
        <v>119</v>
      </c>
      <c r="C117" s="5" t="s">
        <v>906</v>
      </c>
      <c r="D117" s="5" t="s">
        <v>888</v>
      </c>
      <c r="E117" s="5" t="s">
        <v>889</v>
      </c>
      <c r="F117" s="5">
        <v>1</v>
      </c>
      <c r="G117" s="5">
        <v>10</v>
      </c>
      <c r="H117" s="6">
        <f t="shared" si="3"/>
        <v>9.2592592592592595</v>
      </c>
      <c r="I117" s="6">
        <f t="shared" si="4"/>
        <v>8.7962962962962958</v>
      </c>
      <c r="J117" s="6">
        <f t="shared" si="5"/>
        <v>8.7962962962962958</v>
      </c>
    </row>
    <row r="118" spans="1:10" x14ac:dyDescent="0.25">
      <c r="A118" s="5">
        <v>116</v>
      </c>
      <c r="B118" s="5">
        <v>120</v>
      </c>
      <c r="C118" s="5" t="s">
        <v>907</v>
      </c>
      <c r="D118" s="5" t="s">
        <v>888</v>
      </c>
      <c r="E118" s="5" t="s">
        <v>889</v>
      </c>
      <c r="F118" s="5">
        <v>1</v>
      </c>
      <c r="G118" s="5">
        <v>10</v>
      </c>
      <c r="H118" s="6">
        <f t="shared" si="3"/>
        <v>9.2592592592592595</v>
      </c>
      <c r="I118" s="6">
        <f t="shared" si="4"/>
        <v>8.7962962962962958</v>
      </c>
      <c r="J118" s="6">
        <f t="shared" si="5"/>
        <v>8.7962962962962958</v>
      </c>
    </row>
    <row r="119" spans="1:10" x14ac:dyDescent="0.25">
      <c r="A119" s="5">
        <v>117</v>
      </c>
      <c r="B119" s="5">
        <v>121</v>
      </c>
      <c r="C119" s="5" t="s">
        <v>908</v>
      </c>
      <c r="D119" s="5" t="s">
        <v>888</v>
      </c>
      <c r="E119" s="5" t="s">
        <v>889</v>
      </c>
      <c r="F119" s="5">
        <v>1</v>
      </c>
      <c r="G119" s="5">
        <v>10</v>
      </c>
      <c r="H119" s="6">
        <f t="shared" si="3"/>
        <v>9.2592592592592595</v>
      </c>
      <c r="I119" s="6">
        <f t="shared" si="4"/>
        <v>8.7962962962962958</v>
      </c>
      <c r="J119" s="6">
        <f t="shared" si="5"/>
        <v>8.7962962962962958</v>
      </c>
    </row>
    <row r="120" spans="1:10" x14ac:dyDescent="0.25">
      <c r="A120" s="5">
        <v>118</v>
      </c>
      <c r="B120" s="5">
        <v>122</v>
      </c>
      <c r="C120" s="5" t="s">
        <v>909</v>
      </c>
      <c r="D120" s="5" t="s">
        <v>888</v>
      </c>
      <c r="E120" s="5" t="s">
        <v>889</v>
      </c>
      <c r="F120" s="5">
        <v>1</v>
      </c>
      <c r="G120" s="5">
        <v>10</v>
      </c>
      <c r="H120" s="6">
        <f t="shared" si="3"/>
        <v>9.2592592592592595</v>
      </c>
      <c r="I120" s="6">
        <f t="shared" si="4"/>
        <v>8.7962962962962958</v>
      </c>
      <c r="J120" s="6">
        <f t="shared" si="5"/>
        <v>8.7962962962962958</v>
      </c>
    </row>
    <row r="121" spans="1:10" x14ac:dyDescent="0.25">
      <c r="A121" s="5">
        <v>119</v>
      </c>
      <c r="B121" s="5">
        <v>123</v>
      </c>
      <c r="C121" s="5" t="s">
        <v>910</v>
      </c>
      <c r="D121" s="5" t="s">
        <v>874</v>
      </c>
      <c r="E121" s="5" t="s">
        <v>590</v>
      </c>
      <c r="F121" s="5">
        <v>1</v>
      </c>
      <c r="G121" s="5">
        <v>7.5</v>
      </c>
      <c r="H121" s="6">
        <f t="shared" si="3"/>
        <v>6.9444444444444438</v>
      </c>
      <c r="I121" s="6">
        <f t="shared" si="4"/>
        <v>6.5972222222222214</v>
      </c>
      <c r="J121" s="6">
        <f t="shared" si="5"/>
        <v>6.5972222222222214</v>
      </c>
    </row>
    <row r="122" spans="1:10" x14ac:dyDescent="0.25">
      <c r="A122" s="5">
        <v>120</v>
      </c>
      <c r="B122" s="5">
        <v>124</v>
      </c>
      <c r="C122" s="5" t="s">
        <v>911</v>
      </c>
      <c r="D122" s="5" t="s">
        <v>888</v>
      </c>
      <c r="E122" s="5" t="s">
        <v>889</v>
      </c>
      <c r="F122" s="5">
        <v>1</v>
      </c>
      <c r="G122" s="5">
        <v>10</v>
      </c>
      <c r="H122" s="6">
        <f t="shared" si="3"/>
        <v>9.2592592592592595</v>
      </c>
      <c r="I122" s="6">
        <f t="shared" si="4"/>
        <v>8.7962962962962958</v>
      </c>
      <c r="J122" s="6">
        <f t="shared" si="5"/>
        <v>8.7962962962962958</v>
      </c>
    </row>
    <row r="123" spans="1:10" x14ac:dyDescent="0.25">
      <c r="A123" s="5">
        <v>121</v>
      </c>
      <c r="B123" s="5">
        <v>125</v>
      </c>
      <c r="C123" s="5" t="s">
        <v>912</v>
      </c>
      <c r="D123" s="5" t="s">
        <v>888</v>
      </c>
      <c r="E123" s="5" t="s">
        <v>889</v>
      </c>
      <c r="F123" s="5">
        <v>1</v>
      </c>
      <c r="G123" s="5">
        <v>10</v>
      </c>
      <c r="H123" s="6">
        <f t="shared" si="3"/>
        <v>9.2592592592592595</v>
      </c>
      <c r="I123" s="6">
        <f t="shared" si="4"/>
        <v>8.7962962962962958</v>
      </c>
      <c r="J123" s="6">
        <f t="shared" si="5"/>
        <v>8.7962962962962958</v>
      </c>
    </row>
    <row r="124" spans="1:10" x14ac:dyDescent="0.25">
      <c r="A124" s="5">
        <v>122</v>
      </c>
      <c r="B124" s="5">
        <v>126</v>
      </c>
      <c r="C124" s="5" t="s">
        <v>913</v>
      </c>
      <c r="D124" s="5" t="s">
        <v>914</v>
      </c>
      <c r="E124" s="5" t="s">
        <v>590</v>
      </c>
      <c r="F124" s="5">
        <v>1</v>
      </c>
      <c r="G124" s="5">
        <v>8.5</v>
      </c>
      <c r="H124" s="6">
        <f t="shared" si="3"/>
        <v>7.8703703703703702</v>
      </c>
      <c r="I124" s="6">
        <f t="shared" si="4"/>
        <v>7.4768518518518512</v>
      </c>
      <c r="J124" s="6">
        <f t="shared" si="5"/>
        <v>7.4768518518518512</v>
      </c>
    </row>
    <row r="125" spans="1:10" x14ac:dyDescent="0.25">
      <c r="A125" s="5">
        <v>123</v>
      </c>
      <c r="B125" s="5">
        <v>128</v>
      </c>
      <c r="C125" s="5" t="s">
        <v>915</v>
      </c>
      <c r="D125" s="5" t="s">
        <v>852</v>
      </c>
      <c r="E125" s="5" t="s">
        <v>853</v>
      </c>
      <c r="F125" s="5">
        <v>1</v>
      </c>
      <c r="G125" s="5">
        <v>17</v>
      </c>
      <c r="H125" s="6">
        <f t="shared" si="3"/>
        <v>15.74074074074074</v>
      </c>
      <c r="I125" s="6">
        <f t="shared" si="4"/>
        <v>14.953703703703702</v>
      </c>
      <c r="J125" s="6">
        <f t="shared" si="5"/>
        <v>14.953703703703702</v>
      </c>
    </row>
    <row r="126" spans="1:10" x14ac:dyDescent="0.25">
      <c r="A126" s="5">
        <v>124</v>
      </c>
      <c r="B126" s="5">
        <v>129</v>
      </c>
      <c r="C126" s="5" t="s">
        <v>916</v>
      </c>
      <c r="D126" s="5" t="s">
        <v>888</v>
      </c>
      <c r="E126" s="5" t="s">
        <v>889</v>
      </c>
      <c r="F126" s="5">
        <v>1</v>
      </c>
      <c r="G126" s="5">
        <v>10</v>
      </c>
      <c r="H126" s="6">
        <f t="shared" si="3"/>
        <v>9.2592592592592595</v>
      </c>
      <c r="I126" s="6">
        <f t="shared" si="4"/>
        <v>8.7962962962962958</v>
      </c>
      <c r="J126" s="6">
        <f t="shared" si="5"/>
        <v>8.7962962962962958</v>
      </c>
    </row>
    <row r="127" spans="1:10" x14ac:dyDescent="0.25">
      <c r="A127" s="5">
        <v>125</v>
      </c>
      <c r="B127" s="5">
        <v>130</v>
      </c>
      <c r="C127" s="5" t="s">
        <v>924</v>
      </c>
      <c r="D127" s="5" t="s">
        <v>888</v>
      </c>
      <c r="E127" s="5" t="s">
        <v>889</v>
      </c>
      <c r="F127" s="5">
        <v>1</v>
      </c>
      <c r="G127" s="5">
        <v>10</v>
      </c>
      <c r="H127" s="6">
        <f t="shared" si="3"/>
        <v>9.2592592592592595</v>
      </c>
      <c r="I127" s="6">
        <f t="shared" si="4"/>
        <v>8.7962962962962958</v>
      </c>
      <c r="J127" s="6">
        <f t="shared" si="5"/>
        <v>8.7962962962962958</v>
      </c>
    </row>
    <row r="128" spans="1:10" x14ac:dyDescent="0.25">
      <c r="A128" s="5">
        <v>126</v>
      </c>
      <c r="B128" s="5">
        <v>131</v>
      </c>
      <c r="C128" s="5" t="s">
        <v>839</v>
      </c>
      <c r="D128" s="5" t="s">
        <v>840</v>
      </c>
      <c r="E128" s="5" t="s">
        <v>67</v>
      </c>
      <c r="F128" s="5">
        <v>1</v>
      </c>
      <c r="G128" s="5">
        <v>22</v>
      </c>
      <c r="H128" s="6">
        <f t="shared" si="3"/>
        <v>20.37037037037037</v>
      </c>
      <c r="I128" s="6">
        <f t="shared" si="4"/>
        <v>19.351851851851851</v>
      </c>
      <c r="J128" s="6">
        <f t="shared" si="5"/>
        <v>19.351851851851851</v>
      </c>
    </row>
    <row r="129" spans="1:10" x14ac:dyDescent="0.25">
      <c r="A129" s="5">
        <v>127</v>
      </c>
      <c r="B129" s="5">
        <v>132</v>
      </c>
      <c r="C129" s="5" t="s">
        <v>917</v>
      </c>
      <c r="D129" s="5" t="s">
        <v>888</v>
      </c>
      <c r="E129" s="5" t="s">
        <v>889</v>
      </c>
      <c r="F129" s="5">
        <v>1</v>
      </c>
      <c r="G129" s="5">
        <v>10</v>
      </c>
      <c r="H129" s="6">
        <f t="shared" si="3"/>
        <v>9.2592592592592595</v>
      </c>
      <c r="I129" s="6">
        <f t="shared" si="4"/>
        <v>8.7962962962962958</v>
      </c>
      <c r="J129" s="6">
        <f t="shared" si="5"/>
        <v>8.7962962962962958</v>
      </c>
    </row>
    <row r="130" spans="1:10" x14ac:dyDescent="0.25">
      <c r="A130" s="5">
        <v>128</v>
      </c>
      <c r="B130" s="5">
        <v>133</v>
      </c>
      <c r="C130" s="5" t="s">
        <v>918</v>
      </c>
      <c r="D130" s="5" t="s">
        <v>891</v>
      </c>
      <c r="E130" s="5" t="s">
        <v>892</v>
      </c>
      <c r="F130" s="5">
        <v>1</v>
      </c>
      <c r="G130" s="5">
        <v>30</v>
      </c>
      <c r="H130" s="6">
        <f t="shared" si="3"/>
        <v>27.777777777777775</v>
      </c>
      <c r="I130" s="6">
        <f t="shared" si="4"/>
        <v>26.388888888888886</v>
      </c>
      <c r="J130" s="6">
        <f t="shared" si="5"/>
        <v>26.388888888888886</v>
      </c>
    </row>
    <row r="131" spans="1:10" x14ac:dyDescent="0.25">
      <c r="A131" s="5">
        <v>129</v>
      </c>
      <c r="B131" s="5">
        <v>135</v>
      </c>
      <c r="C131" s="5" t="s">
        <v>919</v>
      </c>
      <c r="D131" s="5" t="s">
        <v>920</v>
      </c>
      <c r="E131" s="5" t="s">
        <v>590</v>
      </c>
      <c r="F131" s="5">
        <v>1</v>
      </c>
      <c r="G131" s="5">
        <v>10.5</v>
      </c>
      <c r="H131" s="6">
        <f t="shared" si="3"/>
        <v>9.7222222222222214</v>
      </c>
      <c r="I131" s="6">
        <f t="shared" si="4"/>
        <v>9.2361111111111107</v>
      </c>
      <c r="J131" s="6">
        <f t="shared" si="5"/>
        <v>9.2361111111111107</v>
      </c>
    </row>
    <row r="132" spans="1:10" x14ac:dyDescent="0.25">
      <c r="A132" s="5">
        <v>130</v>
      </c>
      <c r="B132" s="5">
        <v>136</v>
      </c>
      <c r="C132" s="5" t="s">
        <v>921</v>
      </c>
      <c r="D132" s="5" t="s">
        <v>922</v>
      </c>
      <c r="E132" s="5" t="s">
        <v>923</v>
      </c>
      <c r="F132" s="5">
        <v>1</v>
      </c>
      <c r="G132" s="5">
        <v>8</v>
      </c>
      <c r="H132" s="6">
        <f t="shared" ref="H132:H195" si="6">G132/1.08</f>
        <v>7.4074074074074066</v>
      </c>
      <c r="I132" s="6">
        <f t="shared" ref="I132:I195" si="7">H132*0.95</f>
        <v>7.0370370370370363</v>
      </c>
      <c r="J132" s="6">
        <f t="shared" ref="J132:J195" si="8">I132*F132</f>
        <v>7.0370370370370363</v>
      </c>
    </row>
    <row r="133" spans="1:10" x14ac:dyDescent="0.25">
      <c r="A133" s="5">
        <v>131</v>
      </c>
      <c r="B133" s="5">
        <v>137</v>
      </c>
      <c r="C133" s="9" t="s">
        <v>925</v>
      </c>
      <c r="D133" s="9" t="s">
        <v>926</v>
      </c>
      <c r="E133" s="9" t="s">
        <v>872</v>
      </c>
      <c r="F133" s="5">
        <v>1</v>
      </c>
      <c r="G133" s="5">
        <v>8</v>
      </c>
      <c r="H133" s="6">
        <f t="shared" si="6"/>
        <v>7.4074074074074066</v>
      </c>
      <c r="I133" s="6">
        <f t="shared" si="7"/>
        <v>7.0370370370370363</v>
      </c>
      <c r="J133" s="6">
        <f t="shared" si="8"/>
        <v>7.0370370370370363</v>
      </c>
    </row>
    <row r="134" spans="1:10" x14ac:dyDescent="0.25">
      <c r="A134" s="5">
        <v>132</v>
      </c>
      <c r="B134" s="5">
        <v>138</v>
      </c>
      <c r="C134" s="9" t="s">
        <v>927</v>
      </c>
      <c r="D134" s="9" t="s">
        <v>928</v>
      </c>
      <c r="E134" s="9" t="s">
        <v>710</v>
      </c>
      <c r="F134" s="5">
        <v>1</v>
      </c>
      <c r="G134" s="5">
        <v>26</v>
      </c>
      <c r="H134" s="6">
        <f t="shared" si="6"/>
        <v>24.074074074074073</v>
      </c>
      <c r="I134" s="6">
        <f t="shared" si="7"/>
        <v>22.870370370370367</v>
      </c>
      <c r="J134" s="6">
        <f t="shared" si="8"/>
        <v>22.870370370370367</v>
      </c>
    </row>
    <row r="135" spans="1:10" x14ac:dyDescent="0.25">
      <c r="A135" s="5">
        <v>133</v>
      </c>
      <c r="B135" s="5">
        <v>139</v>
      </c>
      <c r="C135" s="9" t="s">
        <v>929</v>
      </c>
      <c r="D135" s="9" t="s">
        <v>930</v>
      </c>
      <c r="E135" s="9" t="s">
        <v>101</v>
      </c>
      <c r="F135" s="5">
        <v>1</v>
      </c>
      <c r="G135" s="5">
        <v>16</v>
      </c>
      <c r="H135" s="6">
        <f t="shared" si="6"/>
        <v>14.814814814814813</v>
      </c>
      <c r="I135" s="6">
        <f t="shared" si="7"/>
        <v>14.074074074074073</v>
      </c>
      <c r="J135" s="6">
        <f t="shared" si="8"/>
        <v>14.074074074074073</v>
      </c>
    </row>
    <row r="136" spans="1:10" x14ac:dyDescent="0.25">
      <c r="A136" s="5">
        <v>134</v>
      </c>
      <c r="B136" s="5">
        <v>140</v>
      </c>
      <c r="C136" s="9" t="s">
        <v>931</v>
      </c>
      <c r="D136" s="9" t="s">
        <v>765</v>
      </c>
      <c r="E136" s="9" t="s">
        <v>2</v>
      </c>
      <c r="F136" s="5">
        <v>1</v>
      </c>
      <c r="G136" s="5">
        <v>14</v>
      </c>
      <c r="H136" s="6">
        <f t="shared" si="6"/>
        <v>12.962962962962962</v>
      </c>
      <c r="I136" s="6">
        <f t="shared" si="7"/>
        <v>12.314814814814813</v>
      </c>
      <c r="J136" s="6">
        <f t="shared" si="8"/>
        <v>12.314814814814813</v>
      </c>
    </row>
    <row r="137" spans="1:10" x14ac:dyDescent="0.25">
      <c r="A137" s="5">
        <v>135</v>
      </c>
      <c r="B137" s="5">
        <v>141</v>
      </c>
      <c r="C137" s="9" t="s">
        <v>932</v>
      </c>
      <c r="D137" s="9" t="s">
        <v>930</v>
      </c>
      <c r="E137" s="9" t="s">
        <v>101</v>
      </c>
      <c r="F137" s="5">
        <v>1</v>
      </c>
      <c r="G137" s="5">
        <v>16</v>
      </c>
      <c r="H137" s="6">
        <f t="shared" si="6"/>
        <v>14.814814814814813</v>
      </c>
      <c r="I137" s="6">
        <f t="shared" si="7"/>
        <v>14.074074074074073</v>
      </c>
      <c r="J137" s="6">
        <f t="shared" si="8"/>
        <v>14.074074074074073</v>
      </c>
    </row>
    <row r="138" spans="1:10" x14ac:dyDescent="0.25">
      <c r="A138" s="5">
        <v>136</v>
      </c>
      <c r="B138" s="5">
        <v>142</v>
      </c>
      <c r="C138" s="9" t="s">
        <v>933</v>
      </c>
      <c r="D138" s="9" t="s">
        <v>926</v>
      </c>
      <c r="E138" s="9" t="s">
        <v>872</v>
      </c>
      <c r="F138" s="5">
        <v>1</v>
      </c>
      <c r="G138" s="5">
        <v>7</v>
      </c>
      <c r="H138" s="6">
        <f t="shared" si="6"/>
        <v>6.481481481481481</v>
      </c>
      <c r="I138" s="6">
        <f t="shared" si="7"/>
        <v>6.1574074074074066</v>
      </c>
      <c r="J138" s="6">
        <f t="shared" si="8"/>
        <v>6.1574074074074066</v>
      </c>
    </row>
    <row r="139" spans="1:10" x14ac:dyDescent="0.25">
      <c r="A139" s="5">
        <v>137</v>
      </c>
      <c r="B139" s="5">
        <v>143</v>
      </c>
      <c r="C139" s="9" t="s">
        <v>934</v>
      </c>
      <c r="D139" s="9" t="s">
        <v>935</v>
      </c>
      <c r="E139" s="9" t="s">
        <v>936</v>
      </c>
      <c r="F139" s="5">
        <v>1</v>
      </c>
      <c r="G139" s="5">
        <v>12</v>
      </c>
      <c r="H139" s="6">
        <f t="shared" si="6"/>
        <v>11.111111111111111</v>
      </c>
      <c r="I139" s="6">
        <f t="shared" si="7"/>
        <v>10.555555555555555</v>
      </c>
      <c r="J139" s="6">
        <f t="shared" si="8"/>
        <v>10.555555555555555</v>
      </c>
    </row>
    <row r="140" spans="1:10" x14ac:dyDescent="0.25">
      <c r="A140" s="5">
        <v>138</v>
      </c>
      <c r="B140" s="5">
        <v>144</v>
      </c>
      <c r="C140" s="9" t="s">
        <v>937</v>
      </c>
      <c r="D140" s="9" t="s">
        <v>938</v>
      </c>
      <c r="E140" s="9" t="s">
        <v>939</v>
      </c>
      <c r="F140" s="5">
        <v>1</v>
      </c>
      <c r="G140" s="5">
        <v>14</v>
      </c>
      <c r="H140" s="6">
        <f t="shared" si="6"/>
        <v>12.962962962962962</v>
      </c>
      <c r="I140" s="6">
        <f t="shared" si="7"/>
        <v>12.314814814814813</v>
      </c>
      <c r="J140" s="6">
        <f t="shared" si="8"/>
        <v>12.314814814814813</v>
      </c>
    </row>
    <row r="141" spans="1:10" x14ac:dyDescent="0.25">
      <c r="A141" s="5">
        <v>139</v>
      </c>
      <c r="B141" s="5">
        <v>145</v>
      </c>
      <c r="C141" s="9" t="s">
        <v>940</v>
      </c>
      <c r="D141" s="9" t="s">
        <v>941</v>
      </c>
      <c r="E141" s="9" t="s">
        <v>942</v>
      </c>
      <c r="F141" s="5">
        <v>1</v>
      </c>
      <c r="G141" s="5">
        <v>10</v>
      </c>
      <c r="H141" s="6">
        <f t="shared" si="6"/>
        <v>9.2592592592592595</v>
      </c>
      <c r="I141" s="6">
        <f t="shared" si="7"/>
        <v>8.7962962962962958</v>
      </c>
      <c r="J141" s="6">
        <f t="shared" si="8"/>
        <v>8.7962962962962958</v>
      </c>
    </row>
    <row r="142" spans="1:10" x14ac:dyDescent="0.25">
      <c r="A142" s="5">
        <v>140</v>
      </c>
      <c r="B142" s="5">
        <v>146</v>
      </c>
      <c r="C142" s="9" t="s">
        <v>943</v>
      </c>
      <c r="D142" s="9" t="s">
        <v>944</v>
      </c>
      <c r="E142" s="9" t="s">
        <v>67</v>
      </c>
      <c r="F142" s="5">
        <v>1</v>
      </c>
      <c r="G142" s="5">
        <v>20</v>
      </c>
      <c r="H142" s="6">
        <f t="shared" si="6"/>
        <v>18.518518518518519</v>
      </c>
      <c r="I142" s="6">
        <f t="shared" si="7"/>
        <v>17.592592592592592</v>
      </c>
      <c r="J142" s="6">
        <f t="shared" si="8"/>
        <v>17.592592592592592</v>
      </c>
    </row>
    <row r="143" spans="1:10" x14ac:dyDescent="0.25">
      <c r="A143" s="5">
        <v>141</v>
      </c>
      <c r="B143" s="5">
        <v>147</v>
      </c>
      <c r="C143" s="9" t="s">
        <v>945</v>
      </c>
      <c r="D143" s="9" t="s">
        <v>926</v>
      </c>
      <c r="E143" s="9" t="s">
        <v>36</v>
      </c>
      <c r="F143" s="5">
        <v>1</v>
      </c>
      <c r="G143" s="5">
        <v>11</v>
      </c>
      <c r="H143" s="6">
        <f t="shared" si="6"/>
        <v>10.185185185185185</v>
      </c>
      <c r="I143" s="6">
        <f t="shared" si="7"/>
        <v>9.6759259259259256</v>
      </c>
      <c r="J143" s="6">
        <f t="shared" si="8"/>
        <v>9.6759259259259256</v>
      </c>
    </row>
    <row r="144" spans="1:10" x14ac:dyDescent="0.25">
      <c r="A144" s="5">
        <v>142</v>
      </c>
      <c r="B144" s="5">
        <v>148</v>
      </c>
      <c r="C144" s="9" t="s">
        <v>946</v>
      </c>
      <c r="D144" s="9" t="s">
        <v>935</v>
      </c>
      <c r="E144" s="9" t="s">
        <v>936</v>
      </c>
      <c r="F144" s="5">
        <v>1</v>
      </c>
      <c r="G144" s="5">
        <v>11</v>
      </c>
      <c r="H144" s="6">
        <f t="shared" si="6"/>
        <v>10.185185185185185</v>
      </c>
      <c r="I144" s="6">
        <f t="shared" si="7"/>
        <v>9.6759259259259256</v>
      </c>
      <c r="J144" s="6">
        <f t="shared" si="8"/>
        <v>9.6759259259259256</v>
      </c>
    </row>
    <row r="145" spans="1:10" x14ac:dyDescent="0.25">
      <c r="A145" s="5">
        <v>143</v>
      </c>
      <c r="B145" s="5">
        <v>149</v>
      </c>
      <c r="C145" s="9" t="s">
        <v>947</v>
      </c>
      <c r="D145" s="9" t="s">
        <v>948</v>
      </c>
      <c r="E145" s="9" t="s">
        <v>101</v>
      </c>
      <c r="F145" s="5">
        <v>1</v>
      </c>
      <c r="G145" s="5">
        <v>17.5</v>
      </c>
      <c r="H145" s="6">
        <f t="shared" si="6"/>
        <v>16.203703703703702</v>
      </c>
      <c r="I145" s="6">
        <f t="shared" si="7"/>
        <v>15.393518518518517</v>
      </c>
      <c r="J145" s="6">
        <f t="shared" si="8"/>
        <v>15.393518518518517</v>
      </c>
    </row>
    <row r="146" spans="1:10" x14ac:dyDescent="0.25">
      <c r="A146" s="5">
        <v>144</v>
      </c>
      <c r="B146" s="5">
        <v>150</v>
      </c>
      <c r="C146" s="9" t="s">
        <v>949</v>
      </c>
      <c r="D146" s="9" t="s">
        <v>930</v>
      </c>
      <c r="E146" s="9" t="s">
        <v>101</v>
      </c>
      <c r="F146" s="5">
        <v>1</v>
      </c>
      <c r="G146" s="5">
        <v>14</v>
      </c>
      <c r="H146" s="6">
        <f t="shared" si="6"/>
        <v>12.962962962962962</v>
      </c>
      <c r="I146" s="6">
        <f t="shared" si="7"/>
        <v>12.314814814814813</v>
      </c>
      <c r="J146" s="6">
        <f t="shared" si="8"/>
        <v>12.314814814814813</v>
      </c>
    </row>
    <row r="147" spans="1:10" x14ac:dyDescent="0.25">
      <c r="A147" s="5">
        <v>145</v>
      </c>
      <c r="B147" s="5">
        <v>151</v>
      </c>
      <c r="C147" s="9" t="s">
        <v>950</v>
      </c>
      <c r="D147" s="9" t="s">
        <v>926</v>
      </c>
      <c r="E147" s="9" t="s">
        <v>872</v>
      </c>
      <c r="F147" s="5">
        <v>1</v>
      </c>
      <c r="G147" s="5">
        <v>8</v>
      </c>
      <c r="H147" s="6">
        <f t="shared" si="6"/>
        <v>7.4074074074074066</v>
      </c>
      <c r="I147" s="6">
        <f t="shared" si="7"/>
        <v>7.0370370370370363</v>
      </c>
      <c r="J147" s="6">
        <f t="shared" si="8"/>
        <v>7.0370370370370363</v>
      </c>
    </row>
    <row r="148" spans="1:10" x14ac:dyDescent="0.25">
      <c r="A148" s="5">
        <v>146</v>
      </c>
      <c r="B148" s="5">
        <v>152</v>
      </c>
      <c r="C148" s="9" t="s">
        <v>951</v>
      </c>
      <c r="D148" s="9" t="s">
        <v>952</v>
      </c>
      <c r="E148" s="9" t="s">
        <v>953</v>
      </c>
      <c r="F148" s="5">
        <v>1</v>
      </c>
      <c r="G148" s="5">
        <v>19</v>
      </c>
      <c r="H148" s="6">
        <f t="shared" si="6"/>
        <v>17.592592592592592</v>
      </c>
      <c r="I148" s="6">
        <f t="shared" si="7"/>
        <v>16.712962962962962</v>
      </c>
      <c r="J148" s="6">
        <f t="shared" si="8"/>
        <v>16.712962962962962</v>
      </c>
    </row>
    <row r="149" spans="1:10" x14ac:dyDescent="0.25">
      <c r="A149" s="5">
        <v>147</v>
      </c>
      <c r="B149" s="5">
        <v>153</v>
      </c>
      <c r="C149" s="9" t="s">
        <v>954</v>
      </c>
      <c r="D149" s="9" t="s">
        <v>955</v>
      </c>
      <c r="E149" s="9" t="s">
        <v>956</v>
      </c>
      <c r="F149" s="5">
        <v>1</v>
      </c>
      <c r="G149" s="5">
        <v>7.5</v>
      </c>
      <c r="H149" s="6">
        <f t="shared" si="6"/>
        <v>6.9444444444444438</v>
      </c>
      <c r="I149" s="6">
        <f t="shared" si="7"/>
        <v>6.5972222222222214</v>
      </c>
      <c r="J149" s="6">
        <f t="shared" si="8"/>
        <v>6.5972222222222214</v>
      </c>
    </row>
    <row r="150" spans="1:10" x14ac:dyDescent="0.25">
      <c r="A150" s="5">
        <v>148</v>
      </c>
      <c r="B150" s="5">
        <v>154</v>
      </c>
      <c r="C150" s="9" t="s">
        <v>957</v>
      </c>
      <c r="D150" s="9" t="s">
        <v>930</v>
      </c>
      <c r="E150" s="9" t="s">
        <v>101</v>
      </c>
      <c r="F150" s="5">
        <v>1</v>
      </c>
      <c r="G150" s="5">
        <v>17.5</v>
      </c>
      <c r="H150" s="6">
        <f t="shared" si="6"/>
        <v>16.203703703703702</v>
      </c>
      <c r="I150" s="6">
        <f t="shared" si="7"/>
        <v>15.393518518518517</v>
      </c>
      <c r="J150" s="6">
        <f t="shared" si="8"/>
        <v>15.393518518518517</v>
      </c>
    </row>
    <row r="151" spans="1:10" x14ac:dyDescent="0.25">
      <c r="A151" s="5">
        <v>149</v>
      </c>
      <c r="B151" s="5">
        <v>155</v>
      </c>
      <c r="C151" s="9" t="s">
        <v>958</v>
      </c>
      <c r="D151" s="9" t="s">
        <v>959</v>
      </c>
      <c r="E151" s="9" t="s">
        <v>960</v>
      </c>
      <c r="F151" s="5">
        <v>1</v>
      </c>
      <c r="G151" s="5">
        <v>21</v>
      </c>
      <c r="H151" s="6">
        <f t="shared" si="6"/>
        <v>19.444444444444443</v>
      </c>
      <c r="I151" s="6">
        <f t="shared" si="7"/>
        <v>18.472222222222221</v>
      </c>
      <c r="J151" s="6">
        <f t="shared" si="8"/>
        <v>18.472222222222221</v>
      </c>
    </row>
    <row r="152" spans="1:10" x14ac:dyDescent="0.25">
      <c r="A152" s="5">
        <v>150</v>
      </c>
      <c r="B152" s="5">
        <v>156</v>
      </c>
      <c r="C152" s="9" t="s">
        <v>961</v>
      </c>
      <c r="D152" s="9" t="s">
        <v>962</v>
      </c>
      <c r="E152" s="9" t="s">
        <v>36</v>
      </c>
      <c r="F152" s="5">
        <v>1</v>
      </c>
      <c r="G152" s="5">
        <v>27</v>
      </c>
      <c r="H152" s="6">
        <f t="shared" si="6"/>
        <v>25</v>
      </c>
      <c r="I152" s="6">
        <f t="shared" si="7"/>
        <v>23.75</v>
      </c>
      <c r="J152" s="6">
        <f t="shared" si="8"/>
        <v>23.75</v>
      </c>
    </row>
    <row r="153" spans="1:10" x14ac:dyDescent="0.25">
      <c r="A153" s="5">
        <v>151</v>
      </c>
      <c r="B153" s="5">
        <v>157</v>
      </c>
      <c r="C153" s="9" t="s">
        <v>963</v>
      </c>
      <c r="D153" s="9" t="s">
        <v>962</v>
      </c>
      <c r="E153" s="9" t="s">
        <v>36</v>
      </c>
      <c r="F153" s="5">
        <v>1</v>
      </c>
      <c r="G153" s="5">
        <v>27</v>
      </c>
      <c r="H153" s="6">
        <f t="shared" si="6"/>
        <v>25</v>
      </c>
      <c r="I153" s="6">
        <f t="shared" si="7"/>
        <v>23.75</v>
      </c>
      <c r="J153" s="6">
        <f t="shared" si="8"/>
        <v>23.75</v>
      </c>
    </row>
    <row r="154" spans="1:10" x14ac:dyDescent="0.25">
      <c r="A154" s="5">
        <v>152</v>
      </c>
      <c r="B154" s="5">
        <v>158</v>
      </c>
      <c r="C154" s="9" t="s">
        <v>964</v>
      </c>
      <c r="D154" s="9" t="s">
        <v>930</v>
      </c>
      <c r="E154" s="9" t="s">
        <v>101</v>
      </c>
      <c r="F154" s="5">
        <v>1</v>
      </c>
      <c r="G154" s="5">
        <v>18</v>
      </c>
      <c r="H154" s="6">
        <f t="shared" si="6"/>
        <v>16.666666666666664</v>
      </c>
      <c r="I154" s="6">
        <f t="shared" si="7"/>
        <v>15.83333333333333</v>
      </c>
      <c r="J154" s="6">
        <f t="shared" si="8"/>
        <v>15.83333333333333</v>
      </c>
    </row>
    <row r="155" spans="1:10" x14ac:dyDescent="0.25">
      <c r="A155" s="5">
        <v>153</v>
      </c>
      <c r="B155" s="5">
        <v>159</v>
      </c>
      <c r="C155" s="9" t="s">
        <v>965</v>
      </c>
      <c r="D155" s="9" t="s">
        <v>926</v>
      </c>
      <c r="E155" s="9" t="s">
        <v>872</v>
      </c>
      <c r="F155" s="5">
        <v>1</v>
      </c>
      <c r="G155" s="5">
        <v>16</v>
      </c>
      <c r="H155" s="6">
        <f t="shared" si="6"/>
        <v>14.814814814814813</v>
      </c>
      <c r="I155" s="6">
        <f t="shared" si="7"/>
        <v>14.074074074074073</v>
      </c>
      <c r="J155" s="6">
        <f t="shared" si="8"/>
        <v>14.074074074074073</v>
      </c>
    </row>
    <row r="156" spans="1:10" x14ac:dyDescent="0.25">
      <c r="A156" s="5">
        <v>154</v>
      </c>
      <c r="B156" s="5">
        <v>160</v>
      </c>
      <c r="C156" s="9" t="s">
        <v>966</v>
      </c>
      <c r="D156" s="9" t="s">
        <v>930</v>
      </c>
      <c r="E156" s="9" t="s">
        <v>101</v>
      </c>
      <c r="F156" s="5">
        <v>1</v>
      </c>
      <c r="G156" s="5">
        <v>17</v>
      </c>
      <c r="H156" s="6">
        <f t="shared" si="6"/>
        <v>15.74074074074074</v>
      </c>
      <c r="I156" s="6">
        <f t="shared" si="7"/>
        <v>14.953703703703702</v>
      </c>
      <c r="J156" s="6">
        <f t="shared" si="8"/>
        <v>14.953703703703702</v>
      </c>
    </row>
    <row r="157" spans="1:10" x14ac:dyDescent="0.25">
      <c r="A157" s="5">
        <v>155</v>
      </c>
      <c r="B157" s="5">
        <v>161</v>
      </c>
      <c r="C157" s="9" t="s">
        <v>967</v>
      </c>
      <c r="D157" s="9" t="s">
        <v>968</v>
      </c>
      <c r="E157" s="9" t="s">
        <v>969</v>
      </c>
      <c r="F157" s="5">
        <v>1</v>
      </c>
      <c r="G157" s="5">
        <v>7</v>
      </c>
      <c r="H157" s="6">
        <f t="shared" si="6"/>
        <v>6.481481481481481</v>
      </c>
      <c r="I157" s="6">
        <f t="shared" si="7"/>
        <v>6.1574074074074066</v>
      </c>
      <c r="J157" s="6">
        <f t="shared" si="8"/>
        <v>6.1574074074074066</v>
      </c>
    </row>
    <row r="158" spans="1:10" x14ac:dyDescent="0.25">
      <c r="A158" s="5">
        <v>156</v>
      </c>
      <c r="B158" s="5">
        <v>162</v>
      </c>
      <c r="C158" s="9" t="s">
        <v>800</v>
      </c>
      <c r="D158" s="9" t="s">
        <v>714</v>
      </c>
      <c r="E158" s="9" t="s">
        <v>715</v>
      </c>
      <c r="F158" s="5">
        <v>1</v>
      </c>
      <c r="G158" s="5">
        <v>15</v>
      </c>
      <c r="H158" s="6">
        <f t="shared" si="6"/>
        <v>13.888888888888888</v>
      </c>
      <c r="I158" s="6">
        <f t="shared" si="7"/>
        <v>13.194444444444443</v>
      </c>
      <c r="J158" s="6">
        <f t="shared" si="8"/>
        <v>13.194444444444443</v>
      </c>
    </row>
    <row r="159" spans="1:10" x14ac:dyDescent="0.25">
      <c r="A159" s="5">
        <v>157</v>
      </c>
      <c r="B159" s="5">
        <v>163</v>
      </c>
      <c r="C159" s="9" t="s">
        <v>970</v>
      </c>
      <c r="D159" s="9" t="s">
        <v>930</v>
      </c>
      <c r="E159" s="9" t="s">
        <v>101</v>
      </c>
      <c r="F159" s="5">
        <v>1</v>
      </c>
      <c r="G159" s="5">
        <v>16</v>
      </c>
      <c r="H159" s="6">
        <f t="shared" si="6"/>
        <v>14.814814814814813</v>
      </c>
      <c r="I159" s="6">
        <f t="shared" si="7"/>
        <v>14.074074074074073</v>
      </c>
      <c r="J159" s="6">
        <f t="shared" si="8"/>
        <v>14.074074074074073</v>
      </c>
    </row>
    <row r="160" spans="1:10" x14ac:dyDescent="0.25">
      <c r="A160" s="5">
        <v>158</v>
      </c>
      <c r="B160" s="5">
        <v>164</v>
      </c>
      <c r="C160" s="9" t="s">
        <v>805</v>
      </c>
      <c r="D160" s="9" t="s">
        <v>790</v>
      </c>
      <c r="E160" s="9" t="s">
        <v>36</v>
      </c>
      <c r="F160" s="5">
        <v>1</v>
      </c>
      <c r="G160" s="5">
        <v>13</v>
      </c>
      <c r="H160" s="6">
        <f t="shared" si="6"/>
        <v>12.037037037037036</v>
      </c>
      <c r="I160" s="6">
        <f t="shared" si="7"/>
        <v>11.435185185185183</v>
      </c>
      <c r="J160" s="6">
        <f t="shared" si="8"/>
        <v>11.435185185185183</v>
      </c>
    </row>
    <row r="161" spans="1:10" x14ac:dyDescent="0.25">
      <c r="A161" s="5">
        <v>159</v>
      </c>
      <c r="B161" s="5">
        <v>165</v>
      </c>
      <c r="C161" s="9" t="s">
        <v>971</v>
      </c>
      <c r="D161" s="9" t="s">
        <v>972</v>
      </c>
      <c r="E161" s="9" t="s">
        <v>737</v>
      </c>
      <c r="F161" s="5">
        <v>1</v>
      </c>
      <c r="G161" s="5">
        <v>29</v>
      </c>
      <c r="H161" s="6">
        <f t="shared" si="6"/>
        <v>26.851851851851851</v>
      </c>
      <c r="I161" s="6">
        <f t="shared" si="7"/>
        <v>25.509259259259256</v>
      </c>
      <c r="J161" s="6">
        <f t="shared" si="8"/>
        <v>25.509259259259256</v>
      </c>
    </row>
    <row r="162" spans="1:10" x14ac:dyDescent="0.25">
      <c r="A162" s="5">
        <v>160</v>
      </c>
      <c r="B162" s="5">
        <v>166</v>
      </c>
      <c r="C162" s="9" t="s">
        <v>973</v>
      </c>
      <c r="D162" s="9" t="s">
        <v>974</v>
      </c>
      <c r="E162" s="9" t="s">
        <v>858</v>
      </c>
      <c r="F162" s="5">
        <v>1</v>
      </c>
      <c r="G162" s="5">
        <v>20</v>
      </c>
      <c r="H162" s="6">
        <f t="shared" si="6"/>
        <v>18.518518518518519</v>
      </c>
      <c r="I162" s="6">
        <f t="shared" si="7"/>
        <v>17.592592592592592</v>
      </c>
      <c r="J162" s="6">
        <f t="shared" si="8"/>
        <v>17.592592592592592</v>
      </c>
    </row>
    <row r="163" spans="1:10" x14ac:dyDescent="0.25">
      <c r="A163" s="5">
        <v>161</v>
      </c>
      <c r="B163" s="5">
        <v>167</v>
      </c>
      <c r="C163" s="9" t="s">
        <v>975</v>
      </c>
      <c r="D163" s="9" t="s">
        <v>976</v>
      </c>
      <c r="E163" s="9" t="s">
        <v>698</v>
      </c>
      <c r="F163" s="5">
        <v>1</v>
      </c>
      <c r="G163" s="5">
        <v>20</v>
      </c>
      <c r="H163" s="6">
        <f t="shared" si="6"/>
        <v>18.518518518518519</v>
      </c>
      <c r="I163" s="6">
        <f t="shared" si="7"/>
        <v>17.592592592592592</v>
      </c>
      <c r="J163" s="6">
        <f t="shared" si="8"/>
        <v>17.592592592592592</v>
      </c>
    </row>
    <row r="164" spans="1:10" x14ac:dyDescent="0.25">
      <c r="A164" s="5">
        <v>162</v>
      </c>
      <c r="B164" s="5">
        <v>168</v>
      </c>
      <c r="C164" s="9" t="s">
        <v>977</v>
      </c>
      <c r="D164" s="9" t="s">
        <v>722</v>
      </c>
      <c r="E164" s="9" t="s">
        <v>150</v>
      </c>
      <c r="F164" s="5">
        <v>1</v>
      </c>
      <c r="G164" s="5">
        <v>23</v>
      </c>
      <c r="H164" s="6">
        <f t="shared" si="6"/>
        <v>21.296296296296294</v>
      </c>
      <c r="I164" s="6">
        <f t="shared" si="7"/>
        <v>20.231481481481477</v>
      </c>
      <c r="J164" s="6">
        <f t="shared" si="8"/>
        <v>20.231481481481477</v>
      </c>
    </row>
    <row r="165" spans="1:10" x14ac:dyDescent="0.25">
      <c r="A165" s="5">
        <v>163</v>
      </c>
      <c r="B165" s="5">
        <v>169</v>
      </c>
      <c r="C165" s="9" t="s">
        <v>978</v>
      </c>
      <c r="D165" s="9" t="s">
        <v>813</v>
      </c>
      <c r="E165" s="9" t="s">
        <v>679</v>
      </c>
      <c r="F165" s="5">
        <v>1</v>
      </c>
      <c r="G165" s="5">
        <v>17</v>
      </c>
      <c r="H165" s="6">
        <f t="shared" si="6"/>
        <v>15.74074074074074</v>
      </c>
      <c r="I165" s="6">
        <f t="shared" si="7"/>
        <v>14.953703703703702</v>
      </c>
      <c r="J165" s="6">
        <f t="shared" si="8"/>
        <v>14.953703703703702</v>
      </c>
    </row>
    <row r="166" spans="1:10" x14ac:dyDescent="0.25">
      <c r="A166" s="5">
        <v>164</v>
      </c>
      <c r="B166" s="5">
        <v>170</v>
      </c>
      <c r="C166" s="9" t="s">
        <v>979</v>
      </c>
      <c r="D166" s="9" t="s">
        <v>935</v>
      </c>
      <c r="E166" s="9" t="s">
        <v>936</v>
      </c>
      <c r="F166" s="5">
        <v>1</v>
      </c>
      <c r="G166" s="5">
        <v>11</v>
      </c>
      <c r="H166" s="6">
        <f t="shared" si="6"/>
        <v>10.185185185185185</v>
      </c>
      <c r="I166" s="6">
        <f t="shared" si="7"/>
        <v>9.6759259259259256</v>
      </c>
      <c r="J166" s="6">
        <f t="shared" si="8"/>
        <v>9.6759259259259256</v>
      </c>
    </row>
    <row r="167" spans="1:10" x14ac:dyDescent="0.25">
      <c r="A167" s="5">
        <v>165</v>
      </c>
      <c r="B167" s="5">
        <v>171</v>
      </c>
      <c r="C167" s="9" t="s">
        <v>980</v>
      </c>
      <c r="D167" s="9" t="s">
        <v>981</v>
      </c>
      <c r="E167" s="9" t="s">
        <v>809</v>
      </c>
      <c r="F167" s="5">
        <v>1</v>
      </c>
      <c r="G167" s="5">
        <v>10</v>
      </c>
      <c r="H167" s="6">
        <f t="shared" si="6"/>
        <v>9.2592592592592595</v>
      </c>
      <c r="I167" s="6">
        <f t="shared" si="7"/>
        <v>8.7962962962962958</v>
      </c>
      <c r="J167" s="6">
        <f t="shared" si="8"/>
        <v>8.7962962962962958</v>
      </c>
    </row>
    <row r="168" spans="1:10" x14ac:dyDescent="0.25">
      <c r="A168" s="5">
        <v>166</v>
      </c>
      <c r="B168" s="5">
        <v>172</v>
      </c>
      <c r="C168" s="9" t="s">
        <v>982</v>
      </c>
      <c r="D168" s="9" t="s">
        <v>962</v>
      </c>
      <c r="E168" s="9" t="s">
        <v>36</v>
      </c>
      <c r="F168" s="5">
        <v>1</v>
      </c>
      <c r="G168" s="5">
        <v>32</v>
      </c>
      <c r="H168" s="6">
        <f t="shared" si="6"/>
        <v>29.629629629629626</v>
      </c>
      <c r="I168" s="6">
        <f t="shared" si="7"/>
        <v>28.148148148148145</v>
      </c>
      <c r="J168" s="6">
        <f t="shared" si="8"/>
        <v>28.148148148148145</v>
      </c>
    </row>
    <row r="169" spans="1:10" x14ac:dyDescent="0.25">
      <c r="A169" s="5">
        <v>167</v>
      </c>
      <c r="B169" s="5">
        <v>173</v>
      </c>
      <c r="C169" s="9" t="s">
        <v>983</v>
      </c>
      <c r="D169" s="9" t="s">
        <v>930</v>
      </c>
      <c r="E169" s="9" t="s">
        <v>101</v>
      </c>
      <c r="F169" s="5">
        <v>1</v>
      </c>
      <c r="G169" s="5">
        <v>15</v>
      </c>
      <c r="H169" s="6">
        <f t="shared" si="6"/>
        <v>13.888888888888888</v>
      </c>
      <c r="I169" s="6">
        <f t="shared" si="7"/>
        <v>13.194444444444443</v>
      </c>
      <c r="J169" s="6">
        <f t="shared" si="8"/>
        <v>13.194444444444443</v>
      </c>
    </row>
    <row r="170" spans="1:10" x14ac:dyDescent="0.25">
      <c r="A170" s="5">
        <v>168</v>
      </c>
      <c r="B170" s="5">
        <v>174</v>
      </c>
      <c r="C170" s="9" t="s">
        <v>984</v>
      </c>
      <c r="D170" s="9" t="s">
        <v>928</v>
      </c>
      <c r="E170" s="9" t="s">
        <v>710</v>
      </c>
      <c r="F170" s="5">
        <v>1</v>
      </c>
      <c r="G170" s="5">
        <v>19</v>
      </c>
      <c r="H170" s="6">
        <f t="shared" si="6"/>
        <v>17.592592592592592</v>
      </c>
      <c r="I170" s="6">
        <f t="shared" si="7"/>
        <v>16.712962962962962</v>
      </c>
      <c r="J170" s="6">
        <f t="shared" si="8"/>
        <v>16.712962962962962</v>
      </c>
    </row>
    <row r="171" spans="1:10" x14ac:dyDescent="0.25">
      <c r="A171" s="5">
        <v>169</v>
      </c>
      <c r="B171" s="5">
        <v>175</v>
      </c>
      <c r="C171" s="9" t="s">
        <v>985</v>
      </c>
      <c r="D171" s="9" t="s">
        <v>935</v>
      </c>
      <c r="E171" s="9" t="s">
        <v>936</v>
      </c>
      <c r="F171" s="5">
        <v>1</v>
      </c>
      <c r="G171" s="5">
        <v>13</v>
      </c>
      <c r="H171" s="6">
        <f t="shared" si="6"/>
        <v>12.037037037037036</v>
      </c>
      <c r="I171" s="6">
        <f t="shared" si="7"/>
        <v>11.435185185185183</v>
      </c>
      <c r="J171" s="6">
        <f t="shared" si="8"/>
        <v>11.435185185185183</v>
      </c>
    </row>
    <row r="172" spans="1:10" x14ac:dyDescent="0.25">
      <c r="A172" s="5">
        <v>170</v>
      </c>
      <c r="B172" s="5">
        <v>176</v>
      </c>
      <c r="C172" s="9" t="s">
        <v>986</v>
      </c>
      <c r="D172" s="9" t="s">
        <v>926</v>
      </c>
      <c r="E172" s="9" t="s">
        <v>36</v>
      </c>
      <c r="F172" s="5">
        <v>1</v>
      </c>
      <c r="G172" s="5">
        <v>6</v>
      </c>
      <c r="H172" s="6">
        <f t="shared" si="6"/>
        <v>5.5555555555555554</v>
      </c>
      <c r="I172" s="6">
        <f t="shared" si="7"/>
        <v>5.2777777777777777</v>
      </c>
      <c r="J172" s="6">
        <f t="shared" si="8"/>
        <v>5.2777777777777777</v>
      </c>
    </row>
    <row r="173" spans="1:10" x14ac:dyDescent="0.25">
      <c r="A173" s="5">
        <v>171</v>
      </c>
      <c r="B173" s="5">
        <v>177</v>
      </c>
      <c r="C173" s="9" t="s">
        <v>987</v>
      </c>
      <c r="D173" s="9" t="s">
        <v>926</v>
      </c>
      <c r="E173" s="9" t="s">
        <v>872</v>
      </c>
      <c r="F173" s="5">
        <v>1</v>
      </c>
      <c r="G173" s="5">
        <v>8</v>
      </c>
      <c r="H173" s="6">
        <f t="shared" si="6"/>
        <v>7.4074074074074066</v>
      </c>
      <c r="I173" s="6">
        <f t="shared" si="7"/>
        <v>7.0370370370370363</v>
      </c>
      <c r="J173" s="6">
        <f t="shared" si="8"/>
        <v>7.0370370370370363</v>
      </c>
    </row>
    <row r="174" spans="1:10" x14ac:dyDescent="0.25">
      <c r="A174" s="5">
        <v>172</v>
      </c>
      <c r="B174" s="5">
        <v>178</v>
      </c>
      <c r="C174" s="9" t="s">
        <v>988</v>
      </c>
      <c r="D174" s="9" t="s">
        <v>926</v>
      </c>
      <c r="E174" s="9" t="s">
        <v>872</v>
      </c>
      <c r="F174" s="5">
        <v>1</v>
      </c>
      <c r="G174" s="5">
        <v>19</v>
      </c>
      <c r="H174" s="6">
        <f t="shared" si="6"/>
        <v>17.592592592592592</v>
      </c>
      <c r="I174" s="6">
        <f t="shared" si="7"/>
        <v>16.712962962962962</v>
      </c>
      <c r="J174" s="6">
        <f t="shared" si="8"/>
        <v>16.712962962962962</v>
      </c>
    </row>
    <row r="175" spans="1:10" x14ac:dyDescent="0.25">
      <c r="A175" s="5">
        <v>173</v>
      </c>
      <c r="B175" s="5">
        <v>179</v>
      </c>
      <c r="C175" s="9" t="s">
        <v>989</v>
      </c>
      <c r="D175" s="9" t="s">
        <v>926</v>
      </c>
      <c r="E175" s="9" t="s">
        <v>872</v>
      </c>
      <c r="F175" s="5">
        <v>1</v>
      </c>
      <c r="G175" s="5">
        <v>19</v>
      </c>
      <c r="H175" s="6">
        <f t="shared" si="6"/>
        <v>17.592592592592592</v>
      </c>
      <c r="I175" s="6">
        <f t="shared" si="7"/>
        <v>16.712962962962962</v>
      </c>
      <c r="J175" s="6">
        <f t="shared" si="8"/>
        <v>16.712962962962962</v>
      </c>
    </row>
    <row r="176" spans="1:10" x14ac:dyDescent="0.25">
      <c r="A176" s="5">
        <v>174</v>
      </c>
      <c r="B176" s="5">
        <v>180</v>
      </c>
      <c r="C176" s="9" t="s">
        <v>990</v>
      </c>
      <c r="D176" s="9" t="s">
        <v>991</v>
      </c>
      <c r="E176" s="9" t="s">
        <v>101</v>
      </c>
      <c r="F176" s="5">
        <v>1</v>
      </c>
      <c r="G176" s="5">
        <v>24.5</v>
      </c>
      <c r="H176" s="6">
        <f t="shared" si="6"/>
        <v>22.685185185185183</v>
      </c>
      <c r="I176" s="6">
        <f t="shared" si="7"/>
        <v>21.550925925925924</v>
      </c>
      <c r="J176" s="6">
        <f t="shared" si="8"/>
        <v>21.550925925925924</v>
      </c>
    </row>
    <row r="177" spans="1:10" x14ac:dyDescent="0.25">
      <c r="A177" s="5">
        <v>175</v>
      </c>
      <c r="B177" s="5">
        <v>181</v>
      </c>
      <c r="C177" s="9" t="s">
        <v>992</v>
      </c>
      <c r="D177" s="9" t="s">
        <v>935</v>
      </c>
      <c r="E177" s="9" t="s">
        <v>936</v>
      </c>
      <c r="F177" s="5">
        <v>1</v>
      </c>
      <c r="G177" s="5">
        <v>17</v>
      </c>
      <c r="H177" s="6">
        <f t="shared" si="6"/>
        <v>15.74074074074074</v>
      </c>
      <c r="I177" s="6">
        <f t="shared" si="7"/>
        <v>14.953703703703702</v>
      </c>
      <c r="J177" s="6">
        <f t="shared" si="8"/>
        <v>14.953703703703702</v>
      </c>
    </row>
    <row r="178" spans="1:10" x14ac:dyDescent="0.25">
      <c r="A178" s="5">
        <v>176</v>
      </c>
      <c r="B178" s="5">
        <v>182</v>
      </c>
      <c r="C178" s="9" t="s">
        <v>993</v>
      </c>
      <c r="D178" s="9" t="s">
        <v>972</v>
      </c>
      <c r="E178" s="9" t="s">
        <v>2</v>
      </c>
      <c r="F178" s="5">
        <v>1</v>
      </c>
      <c r="G178" s="5">
        <v>17.5</v>
      </c>
      <c r="H178" s="6">
        <f t="shared" si="6"/>
        <v>16.203703703703702</v>
      </c>
      <c r="I178" s="6">
        <f t="shared" si="7"/>
        <v>15.393518518518517</v>
      </c>
      <c r="J178" s="6">
        <f t="shared" si="8"/>
        <v>15.393518518518517</v>
      </c>
    </row>
    <row r="179" spans="1:10" x14ac:dyDescent="0.25">
      <c r="A179" s="5">
        <v>177</v>
      </c>
      <c r="B179" s="5">
        <v>183</v>
      </c>
      <c r="C179" s="9" t="s">
        <v>994</v>
      </c>
      <c r="D179" s="9" t="s">
        <v>968</v>
      </c>
      <c r="E179" s="9" t="s">
        <v>969</v>
      </c>
      <c r="F179" s="5">
        <v>1</v>
      </c>
      <c r="G179" s="5">
        <v>9</v>
      </c>
      <c r="H179" s="6">
        <f t="shared" si="6"/>
        <v>8.3333333333333321</v>
      </c>
      <c r="I179" s="6">
        <f t="shared" si="7"/>
        <v>7.9166666666666652</v>
      </c>
      <c r="J179" s="6">
        <f t="shared" si="8"/>
        <v>7.9166666666666652</v>
      </c>
    </row>
    <row r="180" spans="1:10" x14ac:dyDescent="0.25">
      <c r="A180" s="5">
        <v>178</v>
      </c>
      <c r="B180" s="5">
        <v>184</v>
      </c>
      <c r="C180" s="9" t="s">
        <v>995</v>
      </c>
      <c r="D180" s="9" t="s">
        <v>926</v>
      </c>
      <c r="E180" s="9" t="s">
        <v>872</v>
      </c>
      <c r="F180" s="5">
        <v>1</v>
      </c>
      <c r="G180" s="5">
        <v>8</v>
      </c>
      <c r="H180" s="6">
        <f t="shared" si="6"/>
        <v>7.4074074074074066</v>
      </c>
      <c r="I180" s="6">
        <f t="shared" si="7"/>
        <v>7.0370370370370363</v>
      </c>
      <c r="J180" s="6">
        <f t="shared" si="8"/>
        <v>7.0370370370370363</v>
      </c>
    </row>
    <row r="181" spans="1:10" x14ac:dyDescent="0.25">
      <c r="A181" s="5">
        <v>179</v>
      </c>
      <c r="B181" s="5">
        <v>185</v>
      </c>
      <c r="C181" s="9" t="s">
        <v>996</v>
      </c>
      <c r="D181" s="9" t="s">
        <v>926</v>
      </c>
      <c r="E181" s="9" t="s">
        <v>872</v>
      </c>
      <c r="F181" s="5">
        <v>1</v>
      </c>
      <c r="G181" s="5">
        <v>8</v>
      </c>
      <c r="H181" s="6">
        <f t="shared" si="6"/>
        <v>7.4074074074074066</v>
      </c>
      <c r="I181" s="6">
        <f t="shared" si="7"/>
        <v>7.0370370370370363</v>
      </c>
      <c r="J181" s="6">
        <f t="shared" si="8"/>
        <v>7.0370370370370363</v>
      </c>
    </row>
    <row r="182" spans="1:10" x14ac:dyDescent="0.25">
      <c r="A182" s="5">
        <v>180</v>
      </c>
      <c r="B182" s="5">
        <v>186</v>
      </c>
      <c r="C182" s="9" t="s">
        <v>997</v>
      </c>
      <c r="D182" s="9" t="s">
        <v>871</v>
      </c>
      <c r="E182" s="9" t="s">
        <v>150</v>
      </c>
      <c r="F182" s="5">
        <v>1</v>
      </c>
      <c r="G182" s="5">
        <v>18</v>
      </c>
      <c r="H182" s="6">
        <f t="shared" si="6"/>
        <v>16.666666666666664</v>
      </c>
      <c r="I182" s="6">
        <f t="shared" si="7"/>
        <v>15.83333333333333</v>
      </c>
      <c r="J182" s="6">
        <f t="shared" si="8"/>
        <v>15.83333333333333</v>
      </c>
    </row>
    <row r="183" spans="1:10" x14ac:dyDescent="0.25">
      <c r="A183" s="5">
        <v>181</v>
      </c>
      <c r="B183" s="5">
        <v>187</v>
      </c>
      <c r="C183" s="9" t="s">
        <v>998</v>
      </c>
      <c r="D183" s="9" t="s">
        <v>714</v>
      </c>
      <c r="E183" s="9" t="s">
        <v>715</v>
      </c>
      <c r="F183" s="5">
        <v>1</v>
      </c>
      <c r="G183" s="5">
        <v>15</v>
      </c>
      <c r="H183" s="6">
        <f t="shared" si="6"/>
        <v>13.888888888888888</v>
      </c>
      <c r="I183" s="6">
        <f t="shared" si="7"/>
        <v>13.194444444444443</v>
      </c>
      <c r="J183" s="6">
        <f t="shared" si="8"/>
        <v>13.194444444444443</v>
      </c>
    </row>
    <row r="184" spans="1:10" x14ac:dyDescent="0.25">
      <c r="A184" s="5">
        <v>182</v>
      </c>
      <c r="B184" s="5">
        <v>188</v>
      </c>
      <c r="C184" s="9" t="s">
        <v>999</v>
      </c>
      <c r="D184" s="9" t="s">
        <v>968</v>
      </c>
      <c r="E184" s="9" t="s">
        <v>969</v>
      </c>
      <c r="F184" s="5">
        <v>1</v>
      </c>
      <c r="G184" s="5">
        <v>9</v>
      </c>
      <c r="H184" s="6">
        <f t="shared" si="6"/>
        <v>8.3333333333333321</v>
      </c>
      <c r="I184" s="6">
        <f t="shared" si="7"/>
        <v>7.9166666666666652</v>
      </c>
      <c r="J184" s="6">
        <f t="shared" si="8"/>
        <v>7.9166666666666652</v>
      </c>
    </row>
    <row r="185" spans="1:10" x14ac:dyDescent="0.25">
      <c r="A185" s="5">
        <v>183</v>
      </c>
      <c r="B185" s="5">
        <v>189</v>
      </c>
      <c r="C185" s="9" t="s">
        <v>1000</v>
      </c>
      <c r="D185" s="9" t="s">
        <v>926</v>
      </c>
      <c r="E185" s="9" t="s">
        <v>872</v>
      </c>
      <c r="F185" s="5">
        <v>1</v>
      </c>
      <c r="G185" s="5">
        <v>20</v>
      </c>
      <c r="H185" s="6">
        <f t="shared" si="6"/>
        <v>18.518518518518519</v>
      </c>
      <c r="I185" s="6">
        <f t="shared" si="7"/>
        <v>17.592592592592592</v>
      </c>
      <c r="J185" s="6">
        <f t="shared" si="8"/>
        <v>17.592592592592592</v>
      </c>
    </row>
    <row r="186" spans="1:10" x14ac:dyDescent="0.25">
      <c r="A186" s="5">
        <v>184</v>
      </c>
      <c r="B186" s="5">
        <v>190</v>
      </c>
      <c r="C186" s="9" t="s">
        <v>1001</v>
      </c>
      <c r="D186" s="9" t="s">
        <v>1002</v>
      </c>
      <c r="E186" s="9" t="s">
        <v>1003</v>
      </c>
      <c r="F186" s="5">
        <v>1</v>
      </c>
      <c r="G186" s="5">
        <v>15</v>
      </c>
      <c r="H186" s="6">
        <f t="shared" si="6"/>
        <v>13.888888888888888</v>
      </c>
      <c r="I186" s="6">
        <f t="shared" si="7"/>
        <v>13.194444444444443</v>
      </c>
      <c r="J186" s="6">
        <f t="shared" si="8"/>
        <v>13.194444444444443</v>
      </c>
    </row>
    <row r="187" spans="1:10" x14ac:dyDescent="0.25">
      <c r="A187" s="5">
        <v>185</v>
      </c>
      <c r="B187" s="5">
        <v>191</v>
      </c>
      <c r="C187" s="9" t="s">
        <v>1004</v>
      </c>
      <c r="D187" s="9" t="s">
        <v>930</v>
      </c>
      <c r="E187" s="9" t="s">
        <v>101</v>
      </c>
      <c r="F187" s="5">
        <v>1</v>
      </c>
      <c r="G187" s="5">
        <v>14</v>
      </c>
      <c r="H187" s="6">
        <f t="shared" si="6"/>
        <v>12.962962962962962</v>
      </c>
      <c r="I187" s="6">
        <f t="shared" si="7"/>
        <v>12.314814814814813</v>
      </c>
      <c r="J187" s="6">
        <f t="shared" si="8"/>
        <v>12.314814814814813</v>
      </c>
    </row>
    <row r="188" spans="1:10" x14ac:dyDescent="0.25">
      <c r="A188" s="5">
        <v>186</v>
      </c>
      <c r="B188" s="5">
        <v>192</v>
      </c>
      <c r="C188" s="9" t="s">
        <v>1005</v>
      </c>
      <c r="D188" s="9" t="s">
        <v>935</v>
      </c>
      <c r="E188" s="9" t="s">
        <v>936</v>
      </c>
      <c r="F188" s="5">
        <v>1</v>
      </c>
      <c r="G188" s="5">
        <v>10</v>
      </c>
      <c r="H188" s="6">
        <f t="shared" si="6"/>
        <v>9.2592592592592595</v>
      </c>
      <c r="I188" s="6">
        <f t="shared" si="7"/>
        <v>8.7962962962962958</v>
      </c>
      <c r="J188" s="6">
        <f t="shared" si="8"/>
        <v>8.7962962962962958</v>
      </c>
    </row>
    <row r="189" spans="1:10" x14ac:dyDescent="0.25">
      <c r="A189" s="5">
        <v>187</v>
      </c>
      <c r="B189" s="5">
        <v>193</v>
      </c>
      <c r="C189" s="9" t="s">
        <v>1006</v>
      </c>
      <c r="D189" s="9" t="s">
        <v>1007</v>
      </c>
      <c r="E189" s="9" t="s">
        <v>761</v>
      </c>
      <c r="F189" s="5">
        <v>1</v>
      </c>
      <c r="G189" s="5">
        <v>10</v>
      </c>
      <c r="H189" s="6">
        <f t="shared" si="6"/>
        <v>9.2592592592592595</v>
      </c>
      <c r="I189" s="6">
        <f t="shared" si="7"/>
        <v>8.7962962962962958</v>
      </c>
      <c r="J189" s="6">
        <f t="shared" si="8"/>
        <v>8.7962962962962958</v>
      </c>
    </row>
    <row r="190" spans="1:10" x14ac:dyDescent="0.25">
      <c r="A190" s="5">
        <v>188</v>
      </c>
      <c r="B190" s="5">
        <v>194</v>
      </c>
      <c r="C190" s="9" t="s">
        <v>1008</v>
      </c>
      <c r="D190" s="9" t="s">
        <v>926</v>
      </c>
      <c r="E190" s="9" t="s">
        <v>872</v>
      </c>
      <c r="F190" s="5">
        <v>1</v>
      </c>
      <c r="G190" s="5">
        <v>8</v>
      </c>
      <c r="H190" s="6">
        <f t="shared" si="6"/>
        <v>7.4074074074074066</v>
      </c>
      <c r="I190" s="6">
        <f t="shared" si="7"/>
        <v>7.0370370370370363</v>
      </c>
      <c r="J190" s="6">
        <f t="shared" si="8"/>
        <v>7.0370370370370363</v>
      </c>
    </row>
    <row r="191" spans="1:10" x14ac:dyDescent="0.25">
      <c r="A191" s="5">
        <v>189</v>
      </c>
      <c r="B191" s="5">
        <v>195</v>
      </c>
      <c r="C191" s="9" t="s">
        <v>1009</v>
      </c>
      <c r="D191" s="9" t="s">
        <v>1010</v>
      </c>
      <c r="E191" s="9" t="s">
        <v>768</v>
      </c>
      <c r="F191" s="5">
        <v>1</v>
      </c>
      <c r="G191" s="5">
        <v>20</v>
      </c>
      <c r="H191" s="6">
        <f t="shared" si="6"/>
        <v>18.518518518518519</v>
      </c>
      <c r="I191" s="6">
        <f t="shared" si="7"/>
        <v>17.592592592592592</v>
      </c>
      <c r="J191" s="6">
        <f t="shared" si="8"/>
        <v>17.592592592592592</v>
      </c>
    </row>
    <row r="192" spans="1:10" x14ac:dyDescent="0.25">
      <c r="A192" s="5">
        <v>190</v>
      </c>
      <c r="B192" s="5">
        <v>196</v>
      </c>
      <c r="C192" s="9" t="s">
        <v>1011</v>
      </c>
      <c r="D192" s="9" t="s">
        <v>926</v>
      </c>
      <c r="E192" s="9" t="s">
        <v>872</v>
      </c>
      <c r="F192" s="5">
        <v>1</v>
      </c>
      <c r="G192" s="5">
        <v>17</v>
      </c>
      <c r="H192" s="6">
        <f t="shared" si="6"/>
        <v>15.74074074074074</v>
      </c>
      <c r="I192" s="6">
        <f t="shared" si="7"/>
        <v>14.953703703703702</v>
      </c>
      <c r="J192" s="6">
        <f t="shared" si="8"/>
        <v>14.953703703703702</v>
      </c>
    </row>
    <row r="193" spans="1:10" x14ac:dyDescent="0.25">
      <c r="A193" s="5">
        <v>191</v>
      </c>
      <c r="B193" s="5">
        <v>197</v>
      </c>
      <c r="C193" s="9" t="s">
        <v>1012</v>
      </c>
      <c r="D193" s="9" t="s">
        <v>722</v>
      </c>
      <c r="E193" s="9" t="s">
        <v>150</v>
      </c>
      <c r="F193" s="5">
        <v>1</v>
      </c>
      <c r="G193" s="5">
        <v>28</v>
      </c>
      <c r="H193" s="6">
        <f t="shared" si="6"/>
        <v>25.925925925925924</v>
      </c>
      <c r="I193" s="6">
        <f t="shared" si="7"/>
        <v>24.629629629629626</v>
      </c>
      <c r="J193" s="6">
        <f t="shared" si="8"/>
        <v>24.629629629629626</v>
      </c>
    </row>
    <row r="194" spans="1:10" x14ac:dyDescent="0.25">
      <c r="A194" s="5">
        <v>192</v>
      </c>
      <c r="B194" s="5">
        <v>198</v>
      </c>
      <c r="C194" s="9" t="s">
        <v>1013</v>
      </c>
      <c r="D194" s="9" t="s">
        <v>968</v>
      </c>
      <c r="E194" s="9" t="s">
        <v>969</v>
      </c>
      <c r="F194" s="5">
        <v>1</v>
      </c>
      <c r="G194" s="5">
        <v>9</v>
      </c>
      <c r="H194" s="6">
        <f t="shared" si="6"/>
        <v>8.3333333333333321</v>
      </c>
      <c r="I194" s="6">
        <f t="shared" si="7"/>
        <v>7.9166666666666652</v>
      </c>
      <c r="J194" s="6">
        <f t="shared" si="8"/>
        <v>7.9166666666666652</v>
      </c>
    </row>
    <row r="195" spans="1:10" x14ac:dyDescent="0.25">
      <c r="A195" s="5">
        <v>193</v>
      </c>
      <c r="B195" s="5">
        <v>199</v>
      </c>
      <c r="C195" s="9" t="s">
        <v>1016</v>
      </c>
      <c r="D195" s="9" t="s">
        <v>1014</v>
      </c>
      <c r="E195" s="9" t="s">
        <v>1015</v>
      </c>
      <c r="F195" s="5">
        <v>1</v>
      </c>
      <c r="G195" s="5">
        <v>9</v>
      </c>
      <c r="H195" s="6">
        <f t="shared" si="6"/>
        <v>8.3333333333333321</v>
      </c>
      <c r="I195" s="6">
        <f t="shared" si="7"/>
        <v>7.9166666666666652</v>
      </c>
      <c r="J195" s="6">
        <f t="shared" si="8"/>
        <v>7.9166666666666652</v>
      </c>
    </row>
    <row r="196" spans="1:10" x14ac:dyDescent="0.25">
      <c r="A196" s="5">
        <v>194</v>
      </c>
      <c r="B196" s="5">
        <v>200</v>
      </c>
      <c r="C196" s="9" t="s">
        <v>1017</v>
      </c>
      <c r="D196" s="9" t="s">
        <v>1014</v>
      </c>
      <c r="E196" s="9" t="s">
        <v>1015</v>
      </c>
      <c r="F196" s="5">
        <v>1</v>
      </c>
      <c r="G196" s="5">
        <v>11</v>
      </c>
      <c r="H196" s="6">
        <f t="shared" ref="H196:H259" si="9">G196/1.08</f>
        <v>10.185185185185185</v>
      </c>
      <c r="I196" s="6">
        <f t="shared" ref="I196:I259" si="10">H196*0.95</f>
        <v>9.6759259259259256</v>
      </c>
      <c r="J196" s="6">
        <f t="shared" ref="J196:J259" si="11">I196*F196</f>
        <v>9.6759259259259256</v>
      </c>
    </row>
    <row r="197" spans="1:10" x14ac:dyDescent="0.25">
      <c r="A197" s="5">
        <v>195</v>
      </c>
      <c r="B197" s="5">
        <v>201</v>
      </c>
      <c r="C197" s="9" t="s">
        <v>2754</v>
      </c>
      <c r="D197" s="9" t="s">
        <v>968</v>
      </c>
      <c r="E197" s="9" t="s">
        <v>969</v>
      </c>
      <c r="F197" s="5">
        <v>1</v>
      </c>
      <c r="G197" s="5">
        <v>9</v>
      </c>
      <c r="H197" s="6">
        <f t="shared" si="9"/>
        <v>8.3333333333333321</v>
      </c>
      <c r="I197" s="6">
        <f t="shared" si="10"/>
        <v>7.9166666666666652</v>
      </c>
      <c r="J197" s="6">
        <f t="shared" si="11"/>
        <v>7.9166666666666652</v>
      </c>
    </row>
    <row r="198" spans="1:10" x14ac:dyDescent="0.25">
      <c r="A198" s="5">
        <v>196</v>
      </c>
      <c r="B198" s="5">
        <v>202</v>
      </c>
      <c r="C198" s="9" t="s">
        <v>1018</v>
      </c>
      <c r="D198" s="9" t="s">
        <v>968</v>
      </c>
      <c r="E198" s="9" t="s">
        <v>969</v>
      </c>
      <c r="F198" s="5">
        <v>1</v>
      </c>
      <c r="G198" s="5">
        <v>13</v>
      </c>
      <c r="H198" s="6">
        <f t="shared" si="9"/>
        <v>12.037037037037036</v>
      </c>
      <c r="I198" s="6">
        <f t="shared" si="10"/>
        <v>11.435185185185183</v>
      </c>
      <c r="J198" s="6">
        <f t="shared" si="11"/>
        <v>11.435185185185183</v>
      </c>
    </row>
    <row r="199" spans="1:10" x14ac:dyDescent="0.25">
      <c r="A199" s="5">
        <v>197</v>
      </c>
      <c r="B199" s="5">
        <v>203</v>
      </c>
      <c r="C199" s="9" t="s">
        <v>1019</v>
      </c>
      <c r="D199" s="9" t="s">
        <v>1020</v>
      </c>
      <c r="E199" s="9" t="s">
        <v>131</v>
      </c>
      <c r="F199" s="5">
        <v>1</v>
      </c>
      <c r="G199" s="5">
        <v>15</v>
      </c>
      <c r="H199" s="6">
        <f t="shared" si="9"/>
        <v>13.888888888888888</v>
      </c>
      <c r="I199" s="6">
        <f t="shared" si="10"/>
        <v>13.194444444444443</v>
      </c>
      <c r="J199" s="6">
        <f t="shared" si="11"/>
        <v>13.194444444444443</v>
      </c>
    </row>
    <row r="200" spans="1:10" x14ac:dyDescent="0.25">
      <c r="A200" s="5">
        <v>198</v>
      </c>
      <c r="B200" s="5">
        <v>204</v>
      </c>
      <c r="C200" s="9" t="s">
        <v>1021</v>
      </c>
      <c r="D200" s="9" t="s">
        <v>930</v>
      </c>
      <c r="E200" s="9" t="s">
        <v>101</v>
      </c>
      <c r="F200" s="5">
        <v>1</v>
      </c>
      <c r="G200" s="5">
        <v>19</v>
      </c>
      <c r="H200" s="6">
        <f t="shared" si="9"/>
        <v>17.592592592592592</v>
      </c>
      <c r="I200" s="6">
        <f t="shared" si="10"/>
        <v>16.712962962962962</v>
      </c>
      <c r="J200" s="6">
        <f t="shared" si="11"/>
        <v>16.712962962962962</v>
      </c>
    </row>
    <row r="201" spans="1:10" x14ac:dyDescent="0.25">
      <c r="A201" s="5">
        <v>199</v>
      </c>
      <c r="B201" s="5">
        <v>205</v>
      </c>
      <c r="C201" s="9" t="s">
        <v>1022</v>
      </c>
      <c r="D201" s="9" t="s">
        <v>968</v>
      </c>
      <c r="E201" s="9" t="s">
        <v>969</v>
      </c>
      <c r="F201" s="5">
        <v>1</v>
      </c>
      <c r="G201" s="5">
        <v>9</v>
      </c>
      <c r="H201" s="6">
        <f t="shared" si="9"/>
        <v>8.3333333333333321</v>
      </c>
      <c r="I201" s="6">
        <f t="shared" si="10"/>
        <v>7.9166666666666652</v>
      </c>
      <c r="J201" s="6">
        <f t="shared" si="11"/>
        <v>7.9166666666666652</v>
      </c>
    </row>
    <row r="202" spans="1:10" x14ac:dyDescent="0.25">
      <c r="A202" s="5">
        <v>200</v>
      </c>
      <c r="B202" s="5">
        <v>206</v>
      </c>
      <c r="C202" s="9" t="s">
        <v>1023</v>
      </c>
      <c r="D202" s="9" t="s">
        <v>930</v>
      </c>
      <c r="E202" s="9" t="s">
        <v>101</v>
      </c>
      <c r="F202" s="5">
        <v>1</v>
      </c>
      <c r="G202" s="5">
        <v>17</v>
      </c>
      <c r="H202" s="6">
        <f t="shared" si="9"/>
        <v>15.74074074074074</v>
      </c>
      <c r="I202" s="6">
        <f t="shared" si="10"/>
        <v>14.953703703703702</v>
      </c>
      <c r="J202" s="6">
        <f t="shared" si="11"/>
        <v>14.953703703703702</v>
      </c>
    </row>
    <row r="203" spans="1:10" x14ac:dyDescent="0.25">
      <c r="A203" s="5">
        <v>201</v>
      </c>
      <c r="B203" s="5">
        <v>208</v>
      </c>
      <c r="C203" s="9" t="s">
        <v>1024</v>
      </c>
      <c r="D203" s="9" t="s">
        <v>926</v>
      </c>
      <c r="E203" s="9" t="s">
        <v>872</v>
      </c>
      <c r="F203" s="5">
        <v>1</v>
      </c>
      <c r="G203" s="5">
        <v>8</v>
      </c>
      <c r="H203" s="6">
        <f t="shared" si="9"/>
        <v>7.4074074074074066</v>
      </c>
      <c r="I203" s="6">
        <f t="shared" si="10"/>
        <v>7.0370370370370363</v>
      </c>
      <c r="J203" s="6">
        <f t="shared" si="11"/>
        <v>7.0370370370370363</v>
      </c>
    </row>
    <row r="204" spans="1:10" x14ac:dyDescent="0.25">
      <c r="A204" s="5">
        <v>202</v>
      </c>
      <c r="B204" s="5">
        <v>209</v>
      </c>
      <c r="C204" s="9" t="s">
        <v>1025</v>
      </c>
      <c r="D204" s="9" t="s">
        <v>962</v>
      </c>
      <c r="E204" s="9" t="s">
        <v>36</v>
      </c>
      <c r="F204" s="5">
        <v>1</v>
      </c>
      <c r="G204" s="5">
        <v>28</v>
      </c>
      <c r="H204" s="6">
        <f t="shared" si="9"/>
        <v>25.925925925925924</v>
      </c>
      <c r="I204" s="6">
        <f t="shared" si="10"/>
        <v>24.629629629629626</v>
      </c>
      <c r="J204" s="6">
        <f t="shared" si="11"/>
        <v>24.629629629629626</v>
      </c>
    </row>
    <row r="205" spans="1:10" x14ac:dyDescent="0.25">
      <c r="A205" s="5">
        <v>203</v>
      </c>
      <c r="B205" s="5">
        <v>210</v>
      </c>
      <c r="C205" s="9" t="s">
        <v>1026</v>
      </c>
      <c r="D205" s="9" t="s">
        <v>930</v>
      </c>
      <c r="E205" s="9" t="s">
        <v>101</v>
      </c>
      <c r="F205" s="5">
        <v>1</v>
      </c>
      <c r="G205" s="5">
        <v>20</v>
      </c>
      <c r="H205" s="6">
        <f t="shared" si="9"/>
        <v>18.518518518518519</v>
      </c>
      <c r="I205" s="6">
        <f t="shared" si="10"/>
        <v>17.592592592592592</v>
      </c>
      <c r="J205" s="6">
        <f t="shared" si="11"/>
        <v>17.592592592592592</v>
      </c>
    </row>
    <row r="206" spans="1:10" x14ac:dyDescent="0.25">
      <c r="A206" s="5">
        <v>204</v>
      </c>
      <c r="B206" s="5">
        <v>211</v>
      </c>
      <c r="C206" s="9" t="s">
        <v>1027</v>
      </c>
      <c r="D206" s="9" t="s">
        <v>765</v>
      </c>
      <c r="E206" s="9" t="s">
        <v>2</v>
      </c>
      <c r="F206" s="5">
        <v>1</v>
      </c>
      <c r="G206" s="5">
        <v>6.5</v>
      </c>
      <c r="H206" s="6">
        <f t="shared" si="9"/>
        <v>6.0185185185185182</v>
      </c>
      <c r="I206" s="6">
        <f t="shared" si="10"/>
        <v>5.7175925925925917</v>
      </c>
      <c r="J206" s="6">
        <f t="shared" si="11"/>
        <v>5.7175925925925917</v>
      </c>
    </row>
    <row r="207" spans="1:10" x14ac:dyDescent="0.25">
      <c r="A207" s="5">
        <v>205</v>
      </c>
      <c r="B207" s="5">
        <v>212</v>
      </c>
      <c r="C207" s="9" t="s">
        <v>1028</v>
      </c>
      <c r="D207" s="9" t="s">
        <v>1029</v>
      </c>
      <c r="E207" s="9" t="s">
        <v>67</v>
      </c>
      <c r="F207" s="5">
        <v>1</v>
      </c>
      <c r="G207" s="5">
        <v>12</v>
      </c>
      <c r="H207" s="6">
        <f t="shared" si="9"/>
        <v>11.111111111111111</v>
      </c>
      <c r="I207" s="6">
        <f t="shared" si="10"/>
        <v>10.555555555555555</v>
      </c>
      <c r="J207" s="6">
        <f t="shared" si="11"/>
        <v>10.555555555555555</v>
      </c>
    </row>
    <row r="208" spans="1:10" x14ac:dyDescent="0.25">
      <c r="A208" s="5">
        <v>206</v>
      </c>
      <c r="B208" s="5">
        <v>213</v>
      </c>
      <c r="C208" s="9" t="s">
        <v>1030</v>
      </c>
      <c r="D208" s="9" t="s">
        <v>935</v>
      </c>
      <c r="E208" s="9" t="s">
        <v>936</v>
      </c>
      <c r="F208" s="5">
        <v>1</v>
      </c>
      <c r="G208" s="5">
        <v>9</v>
      </c>
      <c r="H208" s="6">
        <f t="shared" si="9"/>
        <v>8.3333333333333321</v>
      </c>
      <c r="I208" s="6">
        <f t="shared" si="10"/>
        <v>7.9166666666666652</v>
      </c>
      <c r="J208" s="6">
        <f t="shared" si="11"/>
        <v>7.9166666666666652</v>
      </c>
    </row>
    <row r="209" spans="1:10" x14ac:dyDescent="0.25">
      <c r="A209" s="5">
        <v>207</v>
      </c>
      <c r="B209" s="5">
        <v>214</v>
      </c>
      <c r="C209" s="9" t="s">
        <v>1031</v>
      </c>
      <c r="D209" s="9" t="s">
        <v>1032</v>
      </c>
      <c r="E209" s="9" t="s">
        <v>101</v>
      </c>
      <c r="F209" s="5">
        <v>1</v>
      </c>
      <c r="G209" s="5">
        <v>10</v>
      </c>
      <c r="H209" s="6">
        <f t="shared" si="9"/>
        <v>9.2592592592592595</v>
      </c>
      <c r="I209" s="6">
        <f t="shared" si="10"/>
        <v>8.7962962962962958</v>
      </c>
      <c r="J209" s="6">
        <f t="shared" si="11"/>
        <v>8.7962962962962958</v>
      </c>
    </row>
    <row r="210" spans="1:10" x14ac:dyDescent="0.25">
      <c r="A210" s="5">
        <v>208</v>
      </c>
      <c r="B210" s="5">
        <v>215</v>
      </c>
      <c r="C210" s="9" t="s">
        <v>1033</v>
      </c>
      <c r="D210" s="9" t="s">
        <v>1034</v>
      </c>
      <c r="E210" s="9" t="s">
        <v>771</v>
      </c>
      <c r="F210" s="5">
        <v>1</v>
      </c>
      <c r="G210" s="5">
        <v>10</v>
      </c>
      <c r="H210" s="6">
        <f t="shared" si="9"/>
        <v>9.2592592592592595</v>
      </c>
      <c r="I210" s="6">
        <f t="shared" si="10"/>
        <v>8.7962962962962958</v>
      </c>
      <c r="J210" s="6">
        <f t="shared" si="11"/>
        <v>8.7962962962962958</v>
      </c>
    </row>
    <row r="211" spans="1:10" x14ac:dyDescent="0.25">
      <c r="A211" s="5">
        <v>209</v>
      </c>
      <c r="B211" s="5">
        <v>216</v>
      </c>
      <c r="C211" s="9" t="s">
        <v>1035</v>
      </c>
      <c r="D211" s="9" t="s">
        <v>930</v>
      </c>
      <c r="E211" s="9" t="s">
        <v>101</v>
      </c>
      <c r="F211" s="5">
        <v>1</v>
      </c>
      <c r="G211" s="5">
        <v>16</v>
      </c>
      <c r="H211" s="6">
        <f t="shared" si="9"/>
        <v>14.814814814814813</v>
      </c>
      <c r="I211" s="6">
        <f t="shared" si="10"/>
        <v>14.074074074074073</v>
      </c>
      <c r="J211" s="6">
        <f t="shared" si="11"/>
        <v>14.074074074074073</v>
      </c>
    </row>
    <row r="212" spans="1:10" x14ac:dyDescent="0.25">
      <c r="A212" s="5">
        <v>210</v>
      </c>
      <c r="B212" s="5">
        <v>217</v>
      </c>
      <c r="C212" s="9" t="s">
        <v>1036</v>
      </c>
      <c r="D212" s="9" t="s">
        <v>968</v>
      </c>
      <c r="E212" s="9" t="s">
        <v>969</v>
      </c>
      <c r="F212" s="5">
        <v>1</v>
      </c>
      <c r="G212" s="5">
        <v>9</v>
      </c>
      <c r="H212" s="6">
        <f t="shared" si="9"/>
        <v>8.3333333333333321</v>
      </c>
      <c r="I212" s="6">
        <f t="shared" si="10"/>
        <v>7.9166666666666652</v>
      </c>
      <c r="J212" s="6">
        <f t="shared" si="11"/>
        <v>7.9166666666666652</v>
      </c>
    </row>
    <row r="213" spans="1:10" x14ac:dyDescent="0.25">
      <c r="A213" s="5">
        <v>211</v>
      </c>
      <c r="B213" s="5">
        <v>218</v>
      </c>
      <c r="C213" s="9" t="s">
        <v>1037</v>
      </c>
      <c r="D213" s="9" t="s">
        <v>968</v>
      </c>
      <c r="E213" s="9" t="s">
        <v>969</v>
      </c>
      <c r="F213" s="5">
        <v>1</v>
      </c>
      <c r="G213" s="5">
        <v>8</v>
      </c>
      <c r="H213" s="6">
        <f t="shared" si="9"/>
        <v>7.4074074074074066</v>
      </c>
      <c r="I213" s="6">
        <f t="shared" si="10"/>
        <v>7.0370370370370363</v>
      </c>
      <c r="J213" s="6">
        <f t="shared" si="11"/>
        <v>7.0370370370370363</v>
      </c>
    </row>
    <row r="214" spans="1:10" x14ac:dyDescent="0.25">
      <c r="A214" s="5">
        <v>212</v>
      </c>
      <c r="B214" s="5">
        <v>219</v>
      </c>
      <c r="C214" s="9" t="s">
        <v>1038</v>
      </c>
      <c r="D214" s="9" t="s">
        <v>930</v>
      </c>
      <c r="E214" s="9" t="s">
        <v>101</v>
      </c>
      <c r="F214" s="5">
        <v>1</v>
      </c>
      <c r="G214" s="5">
        <v>17</v>
      </c>
      <c r="H214" s="6">
        <f t="shared" si="9"/>
        <v>15.74074074074074</v>
      </c>
      <c r="I214" s="6">
        <f t="shared" si="10"/>
        <v>14.953703703703702</v>
      </c>
      <c r="J214" s="6">
        <f t="shared" si="11"/>
        <v>14.953703703703702</v>
      </c>
    </row>
    <row r="215" spans="1:10" x14ac:dyDescent="0.25">
      <c r="A215" s="5">
        <v>213</v>
      </c>
      <c r="B215" s="5">
        <v>220</v>
      </c>
      <c r="C215" s="9" t="s">
        <v>1039</v>
      </c>
      <c r="D215" s="9" t="s">
        <v>935</v>
      </c>
      <c r="E215" s="9" t="s">
        <v>936</v>
      </c>
      <c r="F215" s="5">
        <v>1</v>
      </c>
      <c r="G215" s="5">
        <v>11</v>
      </c>
      <c r="H215" s="6">
        <f t="shared" si="9"/>
        <v>10.185185185185185</v>
      </c>
      <c r="I215" s="6">
        <f t="shared" si="10"/>
        <v>9.6759259259259256</v>
      </c>
      <c r="J215" s="6">
        <f t="shared" si="11"/>
        <v>9.6759259259259256</v>
      </c>
    </row>
    <row r="216" spans="1:10" x14ac:dyDescent="0.25">
      <c r="A216" s="5">
        <v>214</v>
      </c>
      <c r="B216" s="5">
        <v>221</v>
      </c>
      <c r="C216" s="9" t="s">
        <v>1040</v>
      </c>
      <c r="D216" s="9" t="s">
        <v>935</v>
      </c>
      <c r="E216" s="9" t="s">
        <v>936</v>
      </c>
      <c r="F216" s="5">
        <v>1</v>
      </c>
      <c r="G216" s="5">
        <v>13</v>
      </c>
      <c r="H216" s="6">
        <f t="shared" si="9"/>
        <v>12.037037037037036</v>
      </c>
      <c r="I216" s="6">
        <f t="shared" si="10"/>
        <v>11.435185185185183</v>
      </c>
      <c r="J216" s="6">
        <f t="shared" si="11"/>
        <v>11.435185185185183</v>
      </c>
    </row>
    <row r="217" spans="1:10" x14ac:dyDescent="0.25">
      <c r="A217" s="5">
        <v>215</v>
      </c>
      <c r="B217" s="5">
        <v>222</v>
      </c>
      <c r="C217" s="9" t="s">
        <v>1041</v>
      </c>
      <c r="D217" s="9" t="s">
        <v>930</v>
      </c>
      <c r="E217" s="9" t="s">
        <v>101</v>
      </c>
      <c r="F217" s="5">
        <v>1</v>
      </c>
      <c r="G217" s="5">
        <v>14</v>
      </c>
      <c r="H217" s="6">
        <f t="shared" si="9"/>
        <v>12.962962962962962</v>
      </c>
      <c r="I217" s="6">
        <f t="shared" si="10"/>
        <v>12.314814814814813</v>
      </c>
      <c r="J217" s="6">
        <f t="shared" si="11"/>
        <v>12.314814814814813</v>
      </c>
    </row>
    <row r="218" spans="1:10" x14ac:dyDescent="0.25">
      <c r="A218" s="5">
        <v>216</v>
      </c>
      <c r="B218" s="5">
        <v>223</v>
      </c>
      <c r="C218" s="9" t="s">
        <v>1042</v>
      </c>
      <c r="D218" s="9" t="s">
        <v>1043</v>
      </c>
      <c r="E218" s="9" t="s">
        <v>2</v>
      </c>
      <c r="F218" s="5">
        <v>1</v>
      </c>
      <c r="G218" s="5">
        <v>6</v>
      </c>
      <c r="H218" s="6">
        <f t="shared" si="9"/>
        <v>5.5555555555555554</v>
      </c>
      <c r="I218" s="6">
        <f t="shared" si="10"/>
        <v>5.2777777777777777</v>
      </c>
      <c r="J218" s="6">
        <f t="shared" si="11"/>
        <v>5.2777777777777777</v>
      </c>
    </row>
    <row r="219" spans="1:10" x14ac:dyDescent="0.25">
      <c r="A219" s="5">
        <v>217</v>
      </c>
      <c r="B219" s="5">
        <v>224</v>
      </c>
      <c r="C219" s="9" t="s">
        <v>1044</v>
      </c>
      <c r="D219" s="9" t="s">
        <v>926</v>
      </c>
      <c r="E219" s="9" t="s">
        <v>872</v>
      </c>
      <c r="F219" s="5">
        <v>1</v>
      </c>
      <c r="G219" s="5">
        <v>8</v>
      </c>
      <c r="H219" s="6">
        <f t="shared" si="9"/>
        <v>7.4074074074074066</v>
      </c>
      <c r="I219" s="6">
        <f t="shared" si="10"/>
        <v>7.0370370370370363</v>
      </c>
      <c r="J219" s="6">
        <f t="shared" si="11"/>
        <v>7.0370370370370363</v>
      </c>
    </row>
    <row r="220" spans="1:10" x14ac:dyDescent="0.25">
      <c r="A220" s="5">
        <v>218</v>
      </c>
      <c r="B220" s="5">
        <v>225</v>
      </c>
      <c r="C220" s="9" t="s">
        <v>1045</v>
      </c>
      <c r="D220" s="9" t="s">
        <v>1046</v>
      </c>
      <c r="E220" s="9" t="s">
        <v>788</v>
      </c>
      <c r="F220" s="5">
        <v>1</v>
      </c>
      <c r="G220" s="5">
        <v>20</v>
      </c>
      <c r="H220" s="6">
        <f t="shared" si="9"/>
        <v>18.518518518518519</v>
      </c>
      <c r="I220" s="6">
        <f t="shared" si="10"/>
        <v>17.592592592592592</v>
      </c>
      <c r="J220" s="6">
        <f t="shared" si="11"/>
        <v>17.592592592592592</v>
      </c>
    </row>
    <row r="221" spans="1:10" x14ac:dyDescent="0.25">
      <c r="A221" s="5">
        <v>219</v>
      </c>
      <c r="B221" s="5">
        <v>226</v>
      </c>
      <c r="C221" s="9" t="s">
        <v>1047</v>
      </c>
      <c r="D221" s="9" t="s">
        <v>1048</v>
      </c>
      <c r="E221" s="9" t="s">
        <v>737</v>
      </c>
      <c r="F221" s="5">
        <v>1</v>
      </c>
      <c r="G221" s="5">
        <v>24.2</v>
      </c>
      <c r="H221" s="6">
        <f t="shared" si="9"/>
        <v>22.407407407407405</v>
      </c>
      <c r="I221" s="6">
        <f t="shared" si="10"/>
        <v>21.287037037037035</v>
      </c>
      <c r="J221" s="6">
        <f t="shared" si="11"/>
        <v>21.287037037037035</v>
      </c>
    </row>
    <row r="222" spans="1:10" x14ac:dyDescent="0.25">
      <c r="A222" s="5">
        <v>220</v>
      </c>
      <c r="B222" s="5">
        <v>227</v>
      </c>
      <c r="C222" s="9" t="s">
        <v>1049</v>
      </c>
      <c r="D222" s="9" t="s">
        <v>926</v>
      </c>
      <c r="E222" s="9" t="s">
        <v>872</v>
      </c>
      <c r="F222" s="5">
        <v>1</v>
      </c>
      <c r="G222" s="5">
        <v>8</v>
      </c>
      <c r="H222" s="6">
        <f t="shared" si="9"/>
        <v>7.4074074074074066</v>
      </c>
      <c r="I222" s="6">
        <f t="shared" si="10"/>
        <v>7.0370370370370363</v>
      </c>
      <c r="J222" s="6">
        <f t="shared" si="11"/>
        <v>7.0370370370370363</v>
      </c>
    </row>
    <row r="223" spans="1:10" x14ac:dyDescent="0.25">
      <c r="A223" s="5">
        <v>221</v>
      </c>
      <c r="B223" s="5">
        <v>228</v>
      </c>
      <c r="C223" s="9" t="s">
        <v>1050</v>
      </c>
      <c r="D223" s="9" t="s">
        <v>968</v>
      </c>
      <c r="E223" s="9" t="s">
        <v>969</v>
      </c>
      <c r="F223" s="5">
        <v>1</v>
      </c>
      <c r="G223" s="5">
        <v>9</v>
      </c>
      <c r="H223" s="6">
        <f t="shared" si="9"/>
        <v>8.3333333333333321</v>
      </c>
      <c r="I223" s="6">
        <f t="shared" si="10"/>
        <v>7.9166666666666652</v>
      </c>
      <c r="J223" s="6">
        <f t="shared" si="11"/>
        <v>7.9166666666666652</v>
      </c>
    </row>
    <row r="224" spans="1:10" x14ac:dyDescent="0.25">
      <c r="A224" s="5">
        <v>222</v>
      </c>
      <c r="B224" s="5">
        <v>229</v>
      </c>
      <c r="C224" s="9" t="s">
        <v>1051</v>
      </c>
      <c r="D224" s="9" t="s">
        <v>852</v>
      </c>
      <c r="E224" s="9" t="s">
        <v>853</v>
      </c>
      <c r="F224" s="5">
        <v>1</v>
      </c>
      <c r="G224" s="5">
        <v>18</v>
      </c>
      <c r="H224" s="6">
        <f t="shared" si="9"/>
        <v>16.666666666666664</v>
      </c>
      <c r="I224" s="6">
        <f t="shared" si="10"/>
        <v>15.83333333333333</v>
      </c>
      <c r="J224" s="6">
        <f t="shared" si="11"/>
        <v>15.83333333333333</v>
      </c>
    </row>
    <row r="225" spans="1:10" x14ac:dyDescent="0.25">
      <c r="A225" s="5">
        <v>223</v>
      </c>
      <c r="B225" s="5">
        <v>230</v>
      </c>
      <c r="C225" s="9" t="s">
        <v>1052</v>
      </c>
      <c r="D225" s="9" t="s">
        <v>930</v>
      </c>
      <c r="E225" s="9" t="s">
        <v>101</v>
      </c>
      <c r="F225" s="5">
        <v>1</v>
      </c>
      <c r="G225" s="5">
        <v>16</v>
      </c>
      <c r="H225" s="6">
        <f t="shared" si="9"/>
        <v>14.814814814814813</v>
      </c>
      <c r="I225" s="6">
        <f t="shared" si="10"/>
        <v>14.074074074074073</v>
      </c>
      <c r="J225" s="6">
        <f t="shared" si="11"/>
        <v>14.074074074074073</v>
      </c>
    </row>
    <row r="226" spans="1:10" x14ac:dyDescent="0.25">
      <c r="A226" s="5">
        <v>224</v>
      </c>
      <c r="B226" s="5">
        <v>231</v>
      </c>
      <c r="C226" s="9" t="s">
        <v>1053</v>
      </c>
      <c r="D226" s="9" t="s">
        <v>968</v>
      </c>
      <c r="E226" s="9" t="s">
        <v>969</v>
      </c>
      <c r="F226" s="5">
        <v>1</v>
      </c>
      <c r="G226" s="5">
        <v>8</v>
      </c>
      <c r="H226" s="6">
        <f t="shared" si="9"/>
        <v>7.4074074074074066</v>
      </c>
      <c r="I226" s="6">
        <f t="shared" si="10"/>
        <v>7.0370370370370363</v>
      </c>
      <c r="J226" s="6">
        <f t="shared" si="11"/>
        <v>7.0370370370370363</v>
      </c>
    </row>
    <row r="227" spans="1:10" x14ac:dyDescent="0.25">
      <c r="A227" s="5">
        <v>225</v>
      </c>
      <c r="B227" s="5">
        <v>232</v>
      </c>
      <c r="C227" s="9" t="s">
        <v>1054</v>
      </c>
      <c r="D227" s="9" t="s">
        <v>1055</v>
      </c>
      <c r="E227" s="9" t="s">
        <v>138</v>
      </c>
      <c r="F227" s="5">
        <v>1</v>
      </c>
      <c r="G227" s="5">
        <v>22</v>
      </c>
      <c r="H227" s="6">
        <f t="shared" si="9"/>
        <v>20.37037037037037</v>
      </c>
      <c r="I227" s="6">
        <f t="shared" si="10"/>
        <v>19.351851851851851</v>
      </c>
      <c r="J227" s="6">
        <f t="shared" si="11"/>
        <v>19.351851851851851</v>
      </c>
    </row>
    <row r="228" spans="1:10" x14ac:dyDescent="0.25">
      <c r="A228" s="5">
        <v>226</v>
      </c>
      <c r="B228" s="5">
        <v>233</v>
      </c>
      <c r="C228" s="9" t="s">
        <v>1056</v>
      </c>
      <c r="D228" s="9" t="s">
        <v>1043</v>
      </c>
      <c r="E228" s="9" t="s">
        <v>2</v>
      </c>
      <c r="F228" s="5">
        <v>1</v>
      </c>
      <c r="G228" s="5">
        <v>6</v>
      </c>
      <c r="H228" s="6">
        <f t="shared" si="9"/>
        <v>5.5555555555555554</v>
      </c>
      <c r="I228" s="6">
        <f t="shared" si="10"/>
        <v>5.2777777777777777</v>
      </c>
      <c r="J228" s="6">
        <f t="shared" si="11"/>
        <v>5.2777777777777777</v>
      </c>
    </row>
    <row r="229" spans="1:10" x14ac:dyDescent="0.25">
      <c r="A229" s="5">
        <v>227</v>
      </c>
      <c r="B229" s="5">
        <v>234</v>
      </c>
      <c r="C229" s="9" t="s">
        <v>1057</v>
      </c>
      <c r="D229" s="9" t="s">
        <v>926</v>
      </c>
      <c r="E229" s="9" t="s">
        <v>872</v>
      </c>
      <c r="F229" s="5">
        <v>1</v>
      </c>
      <c r="G229" s="5">
        <v>8</v>
      </c>
      <c r="H229" s="6">
        <f t="shared" si="9"/>
        <v>7.4074074074074066</v>
      </c>
      <c r="I229" s="6">
        <f t="shared" si="10"/>
        <v>7.0370370370370363</v>
      </c>
      <c r="J229" s="6">
        <f t="shared" si="11"/>
        <v>7.0370370370370363</v>
      </c>
    </row>
    <row r="230" spans="1:10" x14ac:dyDescent="0.25">
      <c r="A230" s="5">
        <v>228</v>
      </c>
      <c r="B230" s="5">
        <v>235</v>
      </c>
      <c r="C230" s="9" t="s">
        <v>1058</v>
      </c>
      <c r="D230" s="9" t="s">
        <v>1059</v>
      </c>
      <c r="E230" s="9" t="s">
        <v>36</v>
      </c>
      <c r="F230" s="5">
        <v>1</v>
      </c>
      <c r="G230" s="5">
        <v>18</v>
      </c>
      <c r="H230" s="6">
        <f t="shared" si="9"/>
        <v>16.666666666666664</v>
      </c>
      <c r="I230" s="6">
        <f t="shared" si="10"/>
        <v>15.83333333333333</v>
      </c>
      <c r="J230" s="6">
        <f t="shared" si="11"/>
        <v>15.83333333333333</v>
      </c>
    </row>
    <row r="231" spans="1:10" x14ac:dyDescent="0.25">
      <c r="A231" s="5">
        <v>229</v>
      </c>
      <c r="B231" s="5">
        <v>236</v>
      </c>
      <c r="C231" s="9" t="s">
        <v>1060</v>
      </c>
      <c r="D231" s="9" t="s">
        <v>972</v>
      </c>
      <c r="E231" s="9" t="s">
        <v>2</v>
      </c>
      <c r="F231" s="5">
        <v>1</v>
      </c>
      <c r="G231" s="5">
        <v>19</v>
      </c>
      <c r="H231" s="6">
        <f t="shared" si="9"/>
        <v>17.592592592592592</v>
      </c>
      <c r="I231" s="6">
        <f t="shared" si="10"/>
        <v>16.712962962962962</v>
      </c>
      <c r="J231" s="6">
        <f t="shared" si="11"/>
        <v>16.712962962962962</v>
      </c>
    </row>
    <row r="232" spans="1:10" x14ac:dyDescent="0.25">
      <c r="A232" s="5">
        <v>230</v>
      </c>
      <c r="B232" s="5">
        <v>237</v>
      </c>
      <c r="C232" s="9" t="s">
        <v>1061</v>
      </c>
      <c r="D232" s="9" t="s">
        <v>926</v>
      </c>
      <c r="E232" s="9" t="s">
        <v>872</v>
      </c>
      <c r="F232" s="5">
        <v>1</v>
      </c>
      <c r="G232" s="5">
        <v>9</v>
      </c>
      <c r="H232" s="6">
        <f t="shared" si="9"/>
        <v>8.3333333333333321</v>
      </c>
      <c r="I232" s="6">
        <f t="shared" si="10"/>
        <v>7.9166666666666652</v>
      </c>
      <c r="J232" s="6">
        <f t="shared" si="11"/>
        <v>7.9166666666666652</v>
      </c>
    </row>
    <row r="233" spans="1:10" x14ac:dyDescent="0.25">
      <c r="A233" s="5">
        <v>231</v>
      </c>
      <c r="B233" s="5">
        <v>238</v>
      </c>
      <c r="C233" s="9" t="s">
        <v>1062</v>
      </c>
      <c r="D233" s="9" t="s">
        <v>930</v>
      </c>
      <c r="E233" s="9" t="s">
        <v>101</v>
      </c>
      <c r="F233" s="5">
        <v>1</v>
      </c>
      <c r="G233" s="5">
        <v>17</v>
      </c>
      <c r="H233" s="6">
        <f t="shared" si="9"/>
        <v>15.74074074074074</v>
      </c>
      <c r="I233" s="6">
        <f t="shared" si="10"/>
        <v>14.953703703703702</v>
      </c>
      <c r="J233" s="6">
        <f t="shared" si="11"/>
        <v>14.953703703703702</v>
      </c>
    </row>
    <row r="234" spans="1:10" x14ac:dyDescent="0.25">
      <c r="A234" s="5">
        <v>232</v>
      </c>
      <c r="B234" s="5">
        <v>239</v>
      </c>
      <c r="C234" s="9" t="s">
        <v>1063</v>
      </c>
      <c r="D234" s="9" t="s">
        <v>722</v>
      </c>
      <c r="E234" s="9" t="s">
        <v>150</v>
      </c>
      <c r="F234" s="5">
        <v>1</v>
      </c>
      <c r="G234" s="5">
        <v>25</v>
      </c>
      <c r="H234" s="6">
        <f t="shared" si="9"/>
        <v>23.148148148148145</v>
      </c>
      <c r="I234" s="6">
        <f t="shared" si="10"/>
        <v>21.990740740740737</v>
      </c>
      <c r="J234" s="6">
        <f t="shared" si="11"/>
        <v>21.990740740740737</v>
      </c>
    </row>
    <row r="235" spans="1:10" x14ac:dyDescent="0.25">
      <c r="A235" s="5">
        <v>233</v>
      </c>
      <c r="B235" s="5">
        <v>240</v>
      </c>
      <c r="C235" s="9" t="s">
        <v>1064</v>
      </c>
      <c r="D235" s="9" t="s">
        <v>930</v>
      </c>
      <c r="E235" s="9" t="s">
        <v>101</v>
      </c>
      <c r="F235" s="5">
        <v>1</v>
      </c>
      <c r="G235" s="5">
        <v>17.5</v>
      </c>
      <c r="H235" s="6">
        <f t="shared" si="9"/>
        <v>16.203703703703702</v>
      </c>
      <c r="I235" s="6">
        <f t="shared" si="10"/>
        <v>15.393518518518517</v>
      </c>
      <c r="J235" s="6">
        <f t="shared" si="11"/>
        <v>15.393518518518517</v>
      </c>
    </row>
    <row r="236" spans="1:10" x14ac:dyDescent="0.25">
      <c r="A236" s="5">
        <v>234</v>
      </c>
      <c r="B236" s="5">
        <v>241</v>
      </c>
      <c r="C236" s="9" t="s">
        <v>849</v>
      </c>
      <c r="D236" s="9" t="s">
        <v>787</v>
      </c>
      <c r="E236" s="9" t="s">
        <v>788</v>
      </c>
      <c r="F236" s="5">
        <v>1</v>
      </c>
      <c r="G236" s="5">
        <v>15</v>
      </c>
      <c r="H236" s="6">
        <f t="shared" si="9"/>
        <v>13.888888888888888</v>
      </c>
      <c r="I236" s="6">
        <f t="shared" si="10"/>
        <v>13.194444444444443</v>
      </c>
      <c r="J236" s="6">
        <f t="shared" si="11"/>
        <v>13.194444444444443</v>
      </c>
    </row>
    <row r="237" spans="1:10" x14ac:dyDescent="0.25">
      <c r="A237" s="5">
        <v>235</v>
      </c>
      <c r="B237" s="5">
        <v>242</v>
      </c>
      <c r="C237" s="9" t="s">
        <v>1065</v>
      </c>
      <c r="D237" s="9" t="s">
        <v>930</v>
      </c>
      <c r="E237" s="9" t="s">
        <v>101</v>
      </c>
      <c r="F237" s="5">
        <v>1</v>
      </c>
      <c r="G237" s="5">
        <v>18</v>
      </c>
      <c r="H237" s="6">
        <f t="shared" si="9"/>
        <v>16.666666666666664</v>
      </c>
      <c r="I237" s="6">
        <f t="shared" si="10"/>
        <v>15.83333333333333</v>
      </c>
      <c r="J237" s="6">
        <f t="shared" si="11"/>
        <v>15.83333333333333</v>
      </c>
    </row>
    <row r="238" spans="1:10" x14ac:dyDescent="0.25">
      <c r="A238" s="5">
        <v>236</v>
      </c>
      <c r="B238" s="5">
        <v>243</v>
      </c>
      <c r="C238" s="9" t="s">
        <v>1066</v>
      </c>
      <c r="D238" s="9" t="s">
        <v>1067</v>
      </c>
      <c r="E238" s="9" t="s">
        <v>1068</v>
      </c>
      <c r="F238" s="5">
        <v>1</v>
      </c>
      <c r="G238" s="5">
        <v>25</v>
      </c>
      <c r="H238" s="6">
        <f t="shared" si="9"/>
        <v>23.148148148148145</v>
      </c>
      <c r="I238" s="6">
        <f t="shared" si="10"/>
        <v>21.990740740740737</v>
      </c>
      <c r="J238" s="6">
        <f t="shared" si="11"/>
        <v>21.990740740740737</v>
      </c>
    </row>
    <row r="239" spans="1:10" x14ac:dyDescent="0.25">
      <c r="A239" s="5">
        <v>237</v>
      </c>
      <c r="B239" s="5">
        <v>244</v>
      </c>
      <c r="C239" s="9" t="s">
        <v>851</v>
      </c>
      <c r="D239" s="9" t="s">
        <v>852</v>
      </c>
      <c r="E239" s="9" t="s">
        <v>853</v>
      </c>
      <c r="F239" s="5">
        <v>1</v>
      </c>
      <c r="G239" s="5">
        <v>15</v>
      </c>
      <c r="H239" s="6">
        <f t="shared" si="9"/>
        <v>13.888888888888888</v>
      </c>
      <c r="I239" s="6">
        <f t="shared" si="10"/>
        <v>13.194444444444443</v>
      </c>
      <c r="J239" s="6">
        <f t="shared" si="11"/>
        <v>13.194444444444443</v>
      </c>
    </row>
    <row r="240" spans="1:10" x14ac:dyDescent="0.25">
      <c r="A240" s="5">
        <v>238</v>
      </c>
      <c r="B240" s="5">
        <v>245</v>
      </c>
      <c r="C240" s="9" t="s">
        <v>854</v>
      </c>
      <c r="D240" s="9" t="s">
        <v>855</v>
      </c>
      <c r="E240" s="9" t="s">
        <v>590</v>
      </c>
      <c r="F240" s="5">
        <v>1</v>
      </c>
      <c r="G240" s="5">
        <v>16</v>
      </c>
      <c r="H240" s="6">
        <f t="shared" si="9"/>
        <v>14.814814814814813</v>
      </c>
      <c r="I240" s="6">
        <f t="shared" si="10"/>
        <v>14.074074074074073</v>
      </c>
      <c r="J240" s="6">
        <f t="shared" si="11"/>
        <v>14.074074074074073</v>
      </c>
    </row>
    <row r="241" spans="1:10" x14ac:dyDescent="0.25">
      <c r="A241" s="5">
        <v>239</v>
      </c>
      <c r="B241" s="5">
        <v>246</v>
      </c>
      <c r="C241" s="9" t="s">
        <v>1069</v>
      </c>
      <c r="D241" s="9" t="s">
        <v>722</v>
      </c>
      <c r="E241" s="9" t="s">
        <v>150</v>
      </c>
      <c r="F241" s="5">
        <v>1</v>
      </c>
      <c r="G241" s="5">
        <v>19</v>
      </c>
      <c r="H241" s="6">
        <f t="shared" si="9"/>
        <v>17.592592592592592</v>
      </c>
      <c r="I241" s="6">
        <f t="shared" si="10"/>
        <v>16.712962962962962</v>
      </c>
      <c r="J241" s="6">
        <f t="shared" si="11"/>
        <v>16.712962962962962</v>
      </c>
    </row>
    <row r="242" spans="1:10" x14ac:dyDescent="0.25">
      <c r="A242" s="5">
        <v>240</v>
      </c>
      <c r="B242" s="5">
        <v>247</v>
      </c>
      <c r="C242" s="9" t="s">
        <v>862</v>
      </c>
      <c r="D242" s="9" t="s">
        <v>765</v>
      </c>
      <c r="E242" s="9" t="s">
        <v>2</v>
      </c>
      <c r="F242" s="5">
        <v>1</v>
      </c>
      <c r="G242" s="5">
        <v>5</v>
      </c>
      <c r="H242" s="6">
        <f t="shared" si="9"/>
        <v>4.6296296296296298</v>
      </c>
      <c r="I242" s="6">
        <f t="shared" si="10"/>
        <v>4.3981481481481479</v>
      </c>
      <c r="J242" s="6">
        <f t="shared" si="11"/>
        <v>4.3981481481481479</v>
      </c>
    </row>
    <row r="243" spans="1:10" x14ac:dyDescent="0.25">
      <c r="A243" s="5">
        <v>241</v>
      </c>
      <c r="B243" s="5">
        <v>248</v>
      </c>
      <c r="C243" s="9" t="s">
        <v>1070</v>
      </c>
      <c r="D243" s="9" t="s">
        <v>926</v>
      </c>
      <c r="E243" s="9" t="s">
        <v>872</v>
      </c>
      <c r="F243" s="5">
        <v>1</v>
      </c>
      <c r="G243" s="5">
        <v>8</v>
      </c>
      <c r="H243" s="6">
        <f t="shared" si="9"/>
        <v>7.4074074074074066</v>
      </c>
      <c r="I243" s="6">
        <f t="shared" si="10"/>
        <v>7.0370370370370363</v>
      </c>
      <c r="J243" s="6">
        <f t="shared" si="11"/>
        <v>7.0370370370370363</v>
      </c>
    </row>
    <row r="244" spans="1:10" x14ac:dyDescent="0.25">
      <c r="A244" s="5">
        <v>242</v>
      </c>
      <c r="B244" s="5">
        <v>249</v>
      </c>
      <c r="C244" s="9" t="s">
        <v>885</v>
      </c>
      <c r="D244" s="9" t="s">
        <v>880</v>
      </c>
      <c r="E244" s="9" t="s">
        <v>138</v>
      </c>
      <c r="F244" s="5">
        <v>1</v>
      </c>
      <c r="G244" s="5">
        <v>19</v>
      </c>
      <c r="H244" s="6">
        <f t="shared" si="9"/>
        <v>17.592592592592592</v>
      </c>
      <c r="I244" s="6">
        <f t="shared" si="10"/>
        <v>16.712962962962962</v>
      </c>
      <c r="J244" s="6">
        <f t="shared" si="11"/>
        <v>16.712962962962962</v>
      </c>
    </row>
    <row r="245" spans="1:10" x14ac:dyDescent="0.25">
      <c r="A245" s="5">
        <v>243</v>
      </c>
      <c r="B245" s="5">
        <v>250</v>
      </c>
      <c r="C245" s="9" t="s">
        <v>868</v>
      </c>
      <c r="D245" s="9" t="s">
        <v>722</v>
      </c>
      <c r="E245" s="9" t="s">
        <v>150</v>
      </c>
      <c r="F245" s="5">
        <v>1</v>
      </c>
      <c r="G245" s="5">
        <v>29</v>
      </c>
      <c r="H245" s="6">
        <f t="shared" si="9"/>
        <v>26.851851851851851</v>
      </c>
      <c r="I245" s="6">
        <f t="shared" si="10"/>
        <v>25.509259259259256</v>
      </c>
      <c r="J245" s="6">
        <f t="shared" si="11"/>
        <v>25.509259259259256</v>
      </c>
    </row>
    <row r="246" spans="1:10" x14ac:dyDescent="0.25">
      <c r="A246" s="5">
        <v>244</v>
      </c>
      <c r="B246" s="5">
        <v>251</v>
      </c>
      <c r="C246" s="9" t="s">
        <v>1071</v>
      </c>
      <c r="D246" s="9" t="s">
        <v>930</v>
      </c>
      <c r="E246" s="9" t="s">
        <v>101</v>
      </c>
      <c r="F246" s="5">
        <v>1</v>
      </c>
      <c r="G246" s="5">
        <v>16</v>
      </c>
      <c r="H246" s="6">
        <f t="shared" si="9"/>
        <v>14.814814814814813</v>
      </c>
      <c r="I246" s="6">
        <f t="shared" si="10"/>
        <v>14.074074074074073</v>
      </c>
      <c r="J246" s="6">
        <f t="shared" si="11"/>
        <v>14.074074074074073</v>
      </c>
    </row>
    <row r="247" spans="1:10" x14ac:dyDescent="0.25">
      <c r="A247" s="5">
        <v>245</v>
      </c>
      <c r="B247" s="5">
        <v>252</v>
      </c>
      <c r="C247" s="9" t="s">
        <v>1072</v>
      </c>
      <c r="D247" s="9" t="s">
        <v>935</v>
      </c>
      <c r="E247" s="9" t="s">
        <v>936</v>
      </c>
      <c r="F247" s="5">
        <v>1</v>
      </c>
      <c r="G247" s="5">
        <v>12</v>
      </c>
      <c r="H247" s="6">
        <f t="shared" si="9"/>
        <v>11.111111111111111</v>
      </c>
      <c r="I247" s="6">
        <f t="shared" si="10"/>
        <v>10.555555555555555</v>
      </c>
      <c r="J247" s="6">
        <f t="shared" si="11"/>
        <v>10.555555555555555</v>
      </c>
    </row>
    <row r="248" spans="1:10" x14ac:dyDescent="0.25">
      <c r="A248" s="5">
        <v>246</v>
      </c>
      <c r="B248" s="5">
        <v>253</v>
      </c>
      <c r="C248" s="9" t="s">
        <v>1073</v>
      </c>
      <c r="D248" s="9" t="s">
        <v>1043</v>
      </c>
      <c r="E248" s="9" t="s">
        <v>2</v>
      </c>
      <c r="F248" s="5">
        <v>1</v>
      </c>
      <c r="G248" s="5">
        <v>20</v>
      </c>
      <c r="H248" s="6">
        <f t="shared" si="9"/>
        <v>18.518518518518519</v>
      </c>
      <c r="I248" s="6">
        <f t="shared" si="10"/>
        <v>17.592592592592592</v>
      </c>
      <c r="J248" s="6">
        <f t="shared" si="11"/>
        <v>17.592592592592592</v>
      </c>
    </row>
    <row r="249" spans="1:10" x14ac:dyDescent="0.25">
      <c r="A249" s="5">
        <v>247</v>
      </c>
      <c r="B249" s="5">
        <v>255</v>
      </c>
      <c r="C249" s="9" t="s">
        <v>651</v>
      </c>
      <c r="D249" s="9" t="s">
        <v>1074</v>
      </c>
      <c r="E249" s="9" t="s">
        <v>715</v>
      </c>
      <c r="F249" s="5">
        <v>1</v>
      </c>
      <c r="G249" s="5">
        <v>20</v>
      </c>
      <c r="H249" s="6">
        <f t="shared" si="9"/>
        <v>18.518518518518519</v>
      </c>
      <c r="I249" s="6">
        <f t="shared" si="10"/>
        <v>17.592592592592592</v>
      </c>
      <c r="J249" s="6">
        <f t="shared" si="11"/>
        <v>17.592592592592592</v>
      </c>
    </row>
    <row r="250" spans="1:10" x14ac:dyDescent="0.25">
      <c r="A250" s="5">
        <v>248</v>
      </c>
      <c r="B250" s="5">
        <v>256</v>
      </c>
      <c r="C250" s="9" t="s">
        <v>1075</v>
      </c>
      <c r="D250" s="9" t="s">
        <v>1076</v>
      </c>
      <c r="E250" s="9" t="s">
        <v>131</v>
      </c>
      <c r="F250" s="5">
        <v>1</v>
      </c>
      <c r="G250" s="5">
        <v>12</v>
      </c>
      <c r="H250" s="6">
        <f t="shared" si="9"/>
        <v>11.111111111111111</v>
      </c>
      <c r="I250" s="6">
        <f t="shared" si="10"/>
        <v>10.555555555555555</v>
      </c>
      <c r="J250" s="6">
        <f t="shared" si="11"/>
        <v>10.555555555555555</v>
      </c>
    </row>
    <row r="251" spans="1:10" x14ac:dyDescent="0.25">
      <c r="A251" s="5">
        <v>249</v>
      </c>
      <c r="B251" s="5">
        <v>257</v>
      </c>
      <c r="C251" s="9" t="s">
        <v>1077</v>
      </c>
      <c r="D251" s="9" t="s">
        <v>1078</v>
      </c>
      <c r="E251" s="9" t="s">
        <v>698</v>
      </c>
      <c r="F251" s="5">
        <v>1</v>
      </c>
      <c r="G251" s="5">
        <v>28</v>
      </c>
      <c r="H251" s="6">
        <f t="shared" si="9"/>
        <v>25.925925925925924</v>
      </c>
      <c r="I251" s="6">
        <f t="shared" si="10"/>
        <v>24.629629629629626</v>
      </c>
      <c r="J251" s="6">
        <f t="shared" si="11"/>
        <v>24.629629629629626</v>
      </c>
    </row>
    <row r="252" spans="1:10" x14ac:dyDescent="0.25">
      <c r="A252" s="5">
        <v>250</v>
      </c>
      <c r="B252" s="5">
        <v>258</v>
      </c>
      <c r="C252" s="9" t="s">
        <v>1079</v>
      </c>
      <c r="D252" s="9" t="s">
        <v>926</v>
      </c>
      <c r="E252" s="9" t="s">
        <v>36</v>
      </c>
      <c r="F252" s="5">
        <v>1</v>
      </c>
      <c r="G252" s="5">
        <v>18</v>
      </c>
      <c r="H252" s="6">
        <f t="shared" si="9"/>
        <v>16.666666666666664</v>
      </c>
      <c r="I252" s="6">
        <f t="shared" si="10"/>
        <v>15.83333333333333</v>
      </c>
      <c r="J252" s="6">
        <f t="shared" si="11"/>
        <v>15.83333333333333</v>
      </c>
    </row>
    <row r="253" spans="1:10" x14ac:dyDescent="0.25">
      <c r="A253" s="5">
        <v>251</v>
      </c>
      <c r="B253" s="5">
        <v>259</v>
      </c>
      <c r="C253" s="9" t="s">
        <v>1080</v>
      </c>
      <c r="D253" s="9" t="s">
        <v>926</v>
      </c>
      <c r="E253" s="9" t="s">
        <v>36</v>
      </c>
      <c r="F253" s="5">
        <v>1</v>
      </c>
      <c r="G253" s="5">
        <v>17</v>
      </c>
      <c r="H253" s="6">
        <f t="shared" si="9"/>
        <v>15.74074074074074</v>
      </c>
      <c r="I253" s="6">
        <f t="shared" si="10"/>
        <v>14.953703703703702</v>
      </c>
      <c r="J253" s="6">
        <f t="shared" si="11"/>
        <v>14.953703703703702</v>
      </c>
    </row>
    <row r="254" spans="1:10" x14ac:dyDescent="0.25">
      <c r="A254" s="5">
        <v>252</v>
      </c>
      <c r="B254" s="5">
        <v>260</v>
      </c>
      <c r="C254" s="9" t="s">
        <v>1081</v>
      </c>
      <c r="D254" s="9" t="s">
        <v>926</v>
      </c>
      <c r="E254" s="9" t="s">
        <v>872</v>
      </c>
      <c r="F254" s="5">
        <v>1</v>
      </c>
      <c r="G254" s="5">
        <v>8</v>
      </c>
      <c r="H254" s="6">
        <f t="shared" si="9"/>
        <v>7.4074074074074066</v>
      </c>
      <c r="I254" s="6">
        <f t="shared" si="10"/>
        <v>7.0370370370370363</v>
      </c>
      <c r="J254" s="6">
        <f t="shared" si="11"/>
        <v>7.0370370370370363</v>
      </c>
    </row>
    <row r="255" spans="1:10" x14ac:dyDescent="0.25">
      <c r="A255" s="5">
        <v>253</v>
      </c>
      <c r="B255" s="5">
        <v>261</v>
      </c>
      <c r="C255" s="9" t="s">
        <v>1082</v>
      </c>
      <c r="D255" s="9" t="s">
        <v>714</v>
      </c>
      <c r="E255" s="9" t="s">
        <v>715</v>
      </c>
      <c r="F255" s="5">
        <v>1</v>
      </c>
      <c r="G255" s="5">
        <v>10</v>
      </c>
      <c r="H255" s="6">
        <f t="shared" si="9"/>
        <v>9.2592592592592595</v>
      </c>
      <c r="I255" s="6">
        <f t="shared" si="10"/>
        <v>8.7962962962962958</v>
      </c>
      <c r="J255" s="6">
        <f t="shared" si="11"/>
        <v>8.7962962962962958</v>
      </c>
    </row>
    <row r="256" spans="1:10" x14ac:dyDescent="0.25">
      <c r="A256" s="5">
        <v>254</v>
      </c>
      <c r="B256" s="5">
        <v>262</v>
      </c>
      <c r="C256" s="9" t="s">
        <v>1083</v>
      </c>
      <c r="D256" s="9" t="s">
        <v>1084</v>
      </c>
      <c r="E256" s="9" t="s">
        <v>1085</v>
      </c>
      <c r="F256" s="5">
        <v>1</v>
      </c>
      <c r="G256" s="5">
        <v>12.5</v>
      </c>
      <c r="H256" s="6">
        <f t="shared" si="9"/>
        <v>11.574074074074073</v>
      </c>
      <c r="I256" s="6">
        <f t="shared" si="10"/>
        <v>10.995370370370368</v>
      </c>
      <c r="J256" s="6">
        <f t="shared" si="11"/>
        <v>10.995370370370368</v>
      </c>
    </row>
    <row r="257" spans="1:10" x14ac:dyDescent="0.25">
      <c r="A257" s="5">
        <v>255</v>
      </c>
      <c r="B257" s="5">
        <v>263</v>
      </c>
      <c r="C257" s="9" t="s">
        <v>1086</v>
      </c>
      <c r="D257" s="9" t="s">
        <v>796</v>
      </c>
      <c r="E257" s="9" t="s">
        <v>36</v>
      </c>
      <c r="F257" s="5">
        <v>1</v>
      </c>
      <c r="G257" s="5">
        <v>12</v>
      </c>
      <c r="H257" s="6">
        <f t="shared" si="9"/>
        <v>11.111111111111111</v>
      </c>
      <c r="I257" s="6">
        <f t="shared" si="10"/>
        <v>10.555555555555555</v>
      </c>
      <c r="J257" s="6">
        <f t="shared" si="11"/>
        <v>10.555555555555555</v>
      </c>
    </row>
    <row r="258" spans="1:10" x14ac:dyDescent="0.25">
      <c r="A258" s="5">
        <v>256</v>
      </c>
      <c r="B258" s="5">
        <v>264</v>
      </c>
      <c r="C258" s="9" t="s">
        <v>1087</v>
      </c>
      <c r="D258" s="9" t="s">
        <v>1088</v>
      </c>
      <c r="E258" s="9" t="s">
        <v>1089</v>
      </c>
      <c r="F258" s="5">
        <v>1</v>
      </c>
      <c r="G258" s="5">
        <v>9</v>
      </c>
      <c r="H258" s="6">
        <f t="shared" si="9"/>
        <v>8.3333333333333321</v>
      </c>
      <c r="I258" s="6">
        <f t="shared" si="10"/>
        <v>7.9166666666666652</v>
      </c>
      <c r="J258" s="6">
        <f t="shared" si="11"/>
        <v>7.9166666666666652</v>
      </c>
    </row>
    <row r="259" spans="1:10" x14ac:dyDescent="0.25">
      <c r="A259" s="5">
        <v>257</v>
      </c>
      <c r="B259" s="5">
        <v>265</v>
      </c>
      <c r="C259" s="9" t="s">
        <v>1090</v>
      </c>
      <c r="D259" s="9" t="s">
        <v>1091</v>
      </c>
      <c r="E259" s="9" t="s">
        <v>872</v>
      </c>
      <c r="F259" s="5">
        <v>1</v>
      </c>
      <c r="G259" s="5">
        <v>9</v>
      </c>
      <c r="H259" s="6">
        <f t="shared" si="9"/>
        <v>8.3333333333333321</v>
      </c>
      <c r="I259" s="6">
        <f t="shared" si="10"/>
        <v>7.9166666666666652</v>
      </c>
      <c r="J259" s="6">
        <f t="shared" si="11"/>
        <v>7.9166666666666652</v>
      </c>
    </row>
    <row r="260" spans="1:10" x14ac:dyDescent="0.25">
      <c r="A260" s="5">
        <v>258</v>
      </c>
      <c r="B260" s="5">
        <v>266</v>
      </c>
      <c r="C260" s="9" t="s">
        <v>1092</v>
      </c>
      <c r="D260" s="9" t="s">
        <v>1093</v>
      </c>
      <c r="E260" s="9" t="s">
        <v>1094</v>
      </c>
      <c r="F260" s="5">
        <v>1</v>
      </c>
      <c r="G260" s="5">
        <v>13</v>
      </c>
      <c r="H260" s="6">
        <f t="shared" ref="H260:H323" si="12">G260/1.08</f>
        <v>12.037037037037036</v>
      </c>
      <c r="I260" s="6">
        <f t="shared" ref="I260:I323" si="13">H260*0.95</f>
        <v>11.435185185185183</v>
      </c>
      <c r="J260" s="6">
        <f t="shared" ref="J260:J323" si="14">I260*F260</f>
        <v>11.435185185185183</v>
      </c>
    </row>
    <row r="261" spans="1:10" x14ac:dyDescent="0.25">
      <c r="A261" s="5">
        <v>259</v>
      </c>
      <c r="B261" s="5">
        <v>267</v>
      </c>
      <c r="C261" s="9" t="s">
        <v>1095</v>
      </c>
      <c r="D261" s="9" t="s">
        <v>1096</v>
      </c>
      <c r="E261" s="9" t="s">
        <v>115</v>
      </c>
      <c r="F261" s="5">
        <v>1</v>
      </c>
      <c r="G261" s="5">
        <v>12</v>
      </c>
      <c r="H261" s="6">
        <f t="shared" si="12"/>
        <v>11.111111111111111</v>
      </c>
      <c r="I261" s="6">
        <f t="shared" si="13"/>
        <v>10.555555555555555</v>
      </c>
      <c r="J261" s="6">
        <f t="shared" si="14"/>
        <v>10.555555555555555</v>
      </c>
    </row>
    <row r="262" spans="1:10" x14ac:dyDescent="0.25">
      <c r="A262" s="5">
        <v>260</v>
      </c>
      <c r="B262" s="5">
        <v>268</v>
      </c>
      <c r="C262" s="9" t="s">
        <v>1097</v>
      </c>
      <c r="D262" s="9" t="s">
        <v>1098</v>
      </c>
      <c r="E262" s="9" t="s">
        <v>1099</v>
      </c>
      <c r="F262" s="5">
        <v>1</v>
      </c>
      <c r="G262" s="5">
        <v>18</v>
      </c>
      <c r="H262" s="6">
        <f t="shared" si="12"/>
        <v>16.666666666666664</v>
      </c>
      <c r="I262" s="6">
        <f t="shared" si="13"/>
        <v>15.83333333333333</v>
      </c>
      <c r="J262" s="6">
        <f t="shared" si="14"/>
        <v>15.83333333333333</v>
      </c>
    </row>
    <row r="263" spans="1:10" x14ac:dyDescent="0.25">
      <c r="A263" s="5">
        <v>261</v>
      </c>
      <c r="B263" s="5">
        <v>269</v>
      </c>
      <c r="C263" s="9" t="s">
        <v>1100</v>
      </c>
      <c r="D263" s="9" t="s">
        <v>1101</v>
      </c>
      <c r="E263" s="9" t="s">
        <v>1102</v>
      </c>
      <c r="F263" s="5">
        <v>1</v>
      </c>
      <c r="G263" s="5">
        <v>13</v>
      </c>
      <c r="H263" s="6">
        <f t="shared" si="12"/>
        <v>12.037037037037036</v>
      </c>
      <c r="I263" s="6">
        <f t="shared" si="13"/>
        <v>11.435185185185183</v>
      </c>
      <c r="J263" s="6">
        <f t="shared" si="14"/>
        <v>11.435185185185183</v>
      </c>
    </row>
    <row r="264" spans="1:10" x14ac:dyDescent="0.25">
      <c r="A264" s="5">
        <v>262</v>
      </c>
      <c r="B264" s="5">
        <v>270</v>
      </c>
      <c r="C264" s="9" t="s">
        <v>1103</v>
      </c>
      <c r="D264" s="9" t="s">
        <v>1104</v>
      </c>
      <c r="E264" s="9" t="s">
        <v>1094</v>
      </c>
      <c r="F264" s="5">
        <v>1</v>
      </c>
      <c r="G264" s="5">
        <v>13</v>
      </c>
      <c r="H264" s="6">
        <f t="shared" si="12"/>
        <v>12.037037037037036</v>
      </c>
      <c r="I264" s="6">
        <f t="shared" si="13"/>
        <v>11.435185185185183</v>
      </c>
      <c r="J264" s="6">
        <f t="shared" si="14"/>
        <v>11.435185185185183</v>
      </c>
    </row>
    <row r="265" spans="1:10" x14ac:dyDescent="0.25">
      <c r="A265" s="5">
        <v>263</v>
      </c>
      <c r="B265" s="5">
        <v>271</v>
      </c>
      <c r="C265" s="9" t="s">
        <v>1105</v>
      </c>
      <c r="D265" s="9" t="s">
        <v>1106</v>
      </c>
      <c r="E265" s="9" t="s">
        <v>1107</v>
      </c>
      <c r="F265" s="5">
        <v>1</v>
      </c>
      <c r="G265" s="5">
        <v>12</v>
      </c>
      <c r="H265" s="6">
        <f t="shared" si="12"/>
        <v>11.111111111111111</v>
      </c>
      <c r="I265" s="6">
        <f t="shared" si="13"/>
        <v>10.555555555555555</v>
      </c>
      <c r="J265" s="6">
        <f t="shared" si="14"/>
        <v>10.555555555555555</v>
      </c>
    </row>
    <row r="266" spans="1:10" x14ac:dyDescent="0.25">
      <c r="A266" s="5">
        <v>264</v>
      </c>
      <c r="B266" s="5">
        <v>272</v>
      </c>
      <c r="C266" s="9" t="s">
        <v>1108</v>
      </c>
      <c r="D266" s="9" t="s">
        <v>1109</v>
      </c>
      <c r="E266" s="9" t="s">
        <v>590</v>
      </c>
      <c r="F266" s="5">
        <v>1</v>
      </c>
      <c r="G266" s="5">
        <v>17</v>
      </c>
      <c r="H266" s="6">
        <f t="shared" si="12"/>
        <v>15.74074074074074</v>
      </c>
      <c r="I266" s="6">
        <f t="shared" si="13"/>
        <v>14.953703703703702</v>
      </c>
      <c r="J266" s="6">
        <f t="shared" si="14"/>
        <v>14.953703703703702</v>
      </c>
    </row>
    <row r="267" spans="1:10" x14ac:dyDescent="0.25">
      <c r="A267" s="5">
        <v>265</v>
      </c>
      <c r="B267" s="5">
        <v>273</v>
      </c>
      <c r="C267" s="9" t="s">
        <v>1110</v>
      </c>
      <c r="D267" s="9" t="s">
        <v>1111</v>
      </c>
      <c r="E267" s="9" t="s">
        <v>1094</v>
      </c>
      <c r="F267" s="5">
        <v>1</v>
      </c>
      <c r="G267" s="5">
        <v>13</v>
      </c>
      <c r="H267" s="6">
        <f t="shared" si="12"/>
        <v>12.037037037037036</v>
      </c>
      <c r="I267" s="6">
        <f t="shared" si="13"/>
        <v>11.435185185185183</v>
      </c>
      <c r="J267" s="6">
        <f t="shared" si="14"/>
        <v>11.435185185185183</v>
      </c>
    </row>
    <row r="268" spans="1:10" x14ac:dyDescent="0.25">
      <c r="A268" s="5">
        <v>266</v>
      </c>
      <c r="B268" s="5">
        <v>274</v>
      </c>
      <c r="C268" s="9" t="s">
        <v>1112</v>
      </c>
      <c r="D268" s="9" t="s">
        <v>1113</v>
      </c>
      <c r="E268" s="9" t="s">
        <v>1114</v>
      </c>
      <c r="F268" s="5">
        <v>1</v>
      </c>
      <c r="G268" s="5">
        <v>10</v>
      </c>
      <c r="H268" s="6">
        <f t="shared" si="12"/>
        <v>9.2592592592592595</v>
      </c>
      <c r="I268" s="6">
        <f t="shared" si="13"/>
        <v>8.7962962962962958</v>
      </c>
      <c r="J268" s="6">
        <f t="shared" si="14"/>
        <v>8.7962962962962958</v>
      </c>
    </row>
    <row r="269" spans="1:10" x14ac:dyDescent="0.25">
      <c r="A269" s="5">
        <v>267</v>
      </c>
      <c r="B269" s="5">
        <v>275</v>
      </c>
      <c r="C269" s="9" t="s">
        <v>1115</v>
      </c>
      <c r="D269" s="9" t="s">
        <v>1116</v>
      </c>
      <c r="E269" s="9" t="s">
        <v>1117</v>
      </c>
      <c r="F269" s="5">
        <v>1</v>
      </c>
      <c r="G269" s="5">
        <v>12</v>
      </c>
      <c r="H269" s="6">
        <f t="shared" si="12"/>
        <v>11.111111111111111</v>
      </c>
      <c r="I269" s="6">
        <f t="shared" si="13"/>
        <v>10.555555555555555</v>
      </c>
      <c r="J269" s="6">
        <f t="shared" si="14"/>
        <v>10.555555555555555</v>
      </c>
    </row>
    <row r="270" spans="1:10" x14ac:dyDescent="0.25">
      <c r="A270" s="5">
        <v>268</v>
      </c>
      <c r="B270" s="5">
        <v>276</v>
      </c>
      <c r="C270" s="9" t="s">
        <v>1118</v>
      </c>
      <c r="D270" s="9" t="s">
        <v>1119</v>
      </c>
      <c r="E270" s="9" t="s">
        <v>898</v>
      </c>
      <c r="F270" s="5">
        <v>1</v>
      </c>
      <c r="G270" s="5">
        <v>16</v>
      </c>
      <c r="H270" s="6">
        <f t="shared" si="12"/>
        <v>14.814814814814813</v>
      </c>
      <c r="I270" s="6">
        <f t="shared" si="13"/>
        <v>14.074074074074073</v>
      </c>
      <c r="J270" s="6">
        <f t="shared" si="14"/>
        <v>14.074074074074073</v>
      </c>
    </row>
    <row r="271" spans="1:10" x14ac:dyDescent="0.25">
      <c r="A271" s="5">
        <v>269</v>
      </c>
      <c r="B271" s="5">
        <v>277</v>
      </c>
      <c r="C271" s="9" t="s">
        <v>1120</v>
      </c>
      <c r="D271" s="9" t="s">
        <v>1121</v>
      </c>
      <c r="E271" s="9" t="s">
        <v>101</v>
      </c>
      <c r="F271" s="5">
        <v>1</v>
      </c>
      <c r="G271" s="5">
        <v>40</v>
      </c>
      <c r="H271" s="6">
        <f t="shared" si="12"/>
        <v>37.037037037037038</v>
      </c>
      <c r="I271" s="6">
        <f t="shared" si="13"/>
        <v>35.185185185185183</v>
      </c>
      <c r="J271" s="6">
        <f t="shared" si="14"/>
        <v>35.185185185185183</v>
      </c>
    </row>
    <row r="272" spans="1:10" x14ac:dyDescent="0.25">
      <c r="A272" s="5">
        <v>270</v>
      </c>
      <c r="B272" s="5">
        <v>278</v>
      </c>
      <c r="C272" s="9" t="s">
        <v>1122</v>
      </c>
      <c r="D272" s="9" t="s">
        <v>1123</v>
      </c>
      <c r="E272" s="9" t="s">
        <v>1094</v>
      </c>
      <c r="F272" s="5">
        <v>1</v>
      </c>
      <c r="G272" s="5">
        <v>13</v>
      </c>
      <c r="H272" s="6">
        <f t="shared" si="12"/>
        <v>12.037037037037036</v>
      </c>
      <c r="I272" s="6">
        <f t="shared" si="13"/>
        <v>11.435185185185183</v>
      </c>
      <c r="J272" s="6">
        <f t="shared" si="14"/>
        <v>11.435185185185183</v>
      </c>
    </row>
    <row r="273" spans="1:10" x14ac:dyDescent="0.25">
      <c r="A273" s="5">
        <v>271</v>
      </c>
      <c r="B273" s="5">
        <v>279</v>
      </c>
      <c r="C273" s="9" t="s">
        <v>1124</v>
      </c>
      <c r="D273" s="9" t="s">
        <v>1125</v>
      </c>
      <c r="E273" s="9" t="s">
        <v>2</v>
      </c>
      <c r="F273" s="5">
        <v>1</v>
      </c>
      <c r="G273" s="5">
        <v>10</v>
      </c>
      <c r="H273" s="6">
        <f t="shared" si="12"/>
        <v>9.2592592592592595</v>
      </c>
      <c r="I273" s="6">
        <f t="shared" si="13"/>
        <v>8.7962962962962958</v>
      </c>
      <c r="J273" s="6">
        <f t="shared" si="14"/>
        <v>8.7962962962962958</v>
      </c>
    </row>
    <row r="274" spans="1:10" x14ac:dyDescent="0.25">
      <c r="A274" s="5">
        <v>272</v>
      </c>
      <c r="B274" s="5">
        <v>281</v>
      </c>
      <c r="C274" s="9" t="s">
        <v>1126</v>
      </c>
      <c r="D274" s="9" t="s">
        <v>1127</v>
      </c>
      <c r="E274" s="9" t="s">
        <v>1128</v>
      </c>
      <c r="F274" s="5">
        <v>1</v>
      </c>
      <c r="G274" s="5">
        <v>14</v>
      </c>
      <c r="H274" s="6">
        <f t="shared" si="12"/>
        <v>12.962962962962962</v>
      </c>
      <c r="I274" s="6">
        <f t="shared" si="13"/>
        <v>12.314814814814813</v>
      </c>
      <c r="J274" s="6">
        <f t="shared" si="14"/>
        <v>12.314814814814813</v>
      </c>
    </row>
    <row r="275" spans="1:10" x14ac:dyDescent="0.25">
      <c r="A275" s="5">
        <v>273</v>
      </c>
      <c r="B275" s="5">
        <v>282</v>
      </c>
      <c r="C275" s="9" t="s">
        <v>1129</v>
      </c>
      <c r="D275" s="9" t="s">
        <v>1130</v>
      </c>
      <c r="E275" s="9" t="s">
        <v>1131</v>
      </c>
      <c r="F275" s="5">
        <v>1</v>
      </c>
      <c r="G275" s="5">
        <v>9.5</v>
      </c>
      <c r="H275" s="6">
        <f t="shared" si="12"/>
        <v>8.7962962962962958</v>
      </c>
      <c r="I275" s="6">
        <f t="shared" si="13"/>
        <v>8.356481481481481</v>
      </c>
      <c r="J275" s="6">
        <f t="shared" si="14"/>
        <v>8.356481481481481</v>
      </c>
    </row>
    <row r="276" spans="1:10" x14ac:dyDescent="0.25">
      <c r="A276" s="5">
        <v>274</v>
      </c>
      <c r="B276" s="5">
        <v>283</v>
      </c>
      <c r="C276" s="9" t="s">
        <v>885</v>
      </c>
      <c r="D276" s="9" t="s">
        <v>880</v>
      </c>
      <c r="E276" s="9" t="s">
        <v>138</v>
      </c>
      <c r="F276" s="5">
        <v>1</v>
      </c>
      <c r="G276" s="5">
        <v>19</v>
      </c>
      <c r="H276" s="6">
        <f t="shared" si="12"/>
        <v>17.592592592592592</v>
      </c>
      <c r="I276" s="6">
        <f t="shared" si="13"/>
        <v>16.712962962962962</v>
      </c>
      <c r="J276" s="6">
        <f t="shared" si="14"/>
        <v>16.712962962962962</v>
      </c>
    </row>
    <row r="277" spans="1:10" x14ac:dyDescent="0.25">
      <c r="A277" s="5">
        <v>275</v>
      </c>
      <c r="B277" s="5">
        <v>284</v>
      </c>
      <c r="C277" s="9" t="s">
        <v>1132</v>
      </c>
      <c r="D277" s="9" t="s">
        <v>1133</v>
      </c>
      <c r="E277" s="9" t="s">
        <v>698</v>
      </c>
      <c r="F277" s="5">
        <v>1</v>
      </c>
      <c r="G277" s="5">
        <v>30</v>
      </c>
      <c r="H277" s="6">
        <f t="shared" si="12"/>
        <v>27.777777777777775</v>
      </c>
      <c r="I277" s="6">
        <f t="shared" si="13"/>
        <v>26.388888888888886</v>
      </c>
      <c r="J277" s="6">
        <f t="shared" si="14"/>
        <v>26.388888888888886</v>
      </c>
    </row>
    <row r="278" spans="1:10" x14ac:dyDescent="0.25">
      <c r="A278" s="5">
        <v>276</v>
      </c>
      <c r="B278" s="5">
        <v>285</v>
      </c>
      <c r="C278" s="9" t="s">
        <v>1134</v>
      </c>
      <c r="D278" s="9" t="s">
        <v>1135</v>
      </c>
      <c r="E278" s="9" t="s">
        <v>1136</v>
      </c>
      <c r="F278" s="5">
        <v>1</v>
      </c>
      <c r="G278" s="5">
        <v>12</v>
      </c>
      <c r="H278" s="6">
        <f t="shared" si="12"/>
        <v>11.111111111111111</v>
      </c>
      <c r="I278" s="6">
        <f t="shared" si="13"/>
        <v>10.555555555555555</v>
      </c>
      <c r="J278" s="6">
        <f t="shared" si="14"/>
        <v>10.555555555555555</v>
      </c>
    </row>
    <row r="279" spans="1:10" x14ac:dyDescent="0.25">
      <c r="A279" s="5">
        <v>277</v>
      </c>
      <c r="B279" s="5">
        <v>286</v>
      </c>
      <c r="C279" s="9" t="s">
        <v>1137</v>
      </c>
      <c r="D279" s="9" t="s">
        <v>1138</v>
      </c>
      <c r="E279" s="9" t="s">
        <v>1139</v>
      </c>
      <c r="F279" s="5">
        <v>1</v>
      </c>
      <c r="G279" s="5">
        <v>16</v>
      </c>
      <c r="H279" s="6">
        <f t="shared" si="12"/>
        <v>14.814814814814813</v>
      </c>
      <c r="I279" s="6">
        <f t="shared" si="13"/>
        <v>14.074074074074073</v>
      </c>
      <c r="J279" s="6">
        <f t="shared" si="14"/>
        <v>14.074074074074073</v>
      </c>
    </row>
    <row r="280" spans="1:10" x14ac:dyDescent="0.25">
      <c r="A280" s="5">
        <v>278</v>
      </c>
      <c r="B280" s="5">
        <v>287</v>
      </c>
      <c r="C280" s="9" t="s">
        <v>1140</v>
      </c>
      <c r="D280" s="5"/>
      <c r="E280" s="9" t="s">
        <v>1094</v>
      </c>
      <c r="F280" s="5">
        <v>1</v>
      </c>
      <c r="G280" s="5">
        <v>13</v>
      </c>
      <c r="H280" s="6">
        <f t="shared" si="12"/>
        <v>12.037037037037036</v>
      </c>
      <c r="I280" s="6">
        <f t="shared" si="13"/>
        <v>11.435185185185183</v>
      </c>
      <c r="J280" s="6">
        <f t="shared" si="14"/>
        <v>11.435185185185183</v>
      </c>
    </row>
    <row r="281" spans="1:10" x14ac:dyDescent="0.25">
      <c r="A281" s="5">
        <v>279</v>
      </c>
      <c r="B281" s="5">
        <v>288</v>
      </c>
      <c r="C281" s="9" t="s">
        <v>1141</v>
      </c>
      <c r="D281" s="5"/>
      <c r="E281" s="9" t="s">
        <v>590</v>
      </c>
      <c r="F281" s="5">
        <v>1</v>
      </c>
      <c r="G281" s="5">
        <v>12</v>
      </c>
      <c r="H281" s="6">
        <f t="shared" si="12"/>
        <v>11.111111111111111</v>
      </c>
      <c r="I281" s="6">
        <f t="shared" si="13"/>
        <v>10.555555555555555</v>
      </c>
      <c r="J281" s="6">
        <f t="shared" si="14"/>
        <v>10.555555555555555</v>
      </c>
    </row>
    <row r="282" spans="1:10" x14ac:dyDescent="0.25">
      <c r="A282" s="5">
        <v>280</v>
      </c>
      <c r="B282" s="5">
        <v>289</v>
      </c>
      <c r="C282" s="9" t="s">
        <v>1142</v>
      </c>
      <c r="D282" s="5"/>
      <c r="E282" s="9" t="s">
        <v>590</v>
      </c>
      <c r="F282" s="5">
        <v>1</v>
      </c>
      <c r="G282" s="5">
        <v>12</v>
      </c>
      <c r="H282" s="6">
        <f t="shared" si="12"/>
        <v>11.111111111111111</v>
      </c>
      <c r="I282" s="6">
        <f t="shared" si="13"/>
        <v>10.555555555555555</v>
      </c>
      <c r="J282" s="6">
        <f t="shared" si="14"/>
        <v>10.555555555555555</v>
      </c>
    </row>
    <row r="283" spans="1:10" x14ac:dyDescent="0.25">
      <c r="A283" s="5">
        <v>281</v>
      </c>
      <c r="B283" s="5">
        <v>290</v>
      </c>
      <c r="C283" s="9" t="s">
        <v>1143</v>
      </c>
      <c r="D283" s="5"/>
      <c r="E283" s="9" t="s">
        <v>1094</v>
      </c>
      <c r="F283" s="5">
        <v>1</v>
      </c>
      <c r="G283" s="5">
        <v>10</v>
      </c>
      <c r="H283" s="6">
        <f t="shared" si="12"/>
        <v>9.2592592592592595</v>
      </c>
      <c r="I283" s="6">
        <f t="shared" si="13"/>
        <v>8.7962962962962958</v>
      </c>
      <c r="J283" s="6">
        <f t="shared" si="14"/>
        <v>8.7962962962962958</v>
      </c>
    </row>
    <row r="284" spans="1:10" x14ac:dyDescent="0.25">
      <c r="A284" s="5">
        <v>282</v>
      </c>
      <c r="B284" s="5">
        <v>291</v>
      </c>
      <c r="C284" s="9" t="s">
        <v>1144</v>
      </c>
      <c r="D284" s="5" t="s">
        <v>1147</v>
      </c>
      <c r="E284" s="9" t="s">
        <v>590</v>
      </c>
      <c r="F284" s="5">
        <v>1</v>
      </c>
      <c r="G284" s="5">
        <v>10</v>
      </c>
      <c r="H284" s="6">
        <f t="shared" si="12"/>
        <v>9.2592592592592595</v>
      </c>
      <c r="I284" s="6">
        <f t="shared" si="13"/>
        <v>8.7962962962962958</v>
      </c>
      <c r="J284" s="6">
        <f t="shared" si="14"/>
        <v>8.7962962962962958</v>
      </c>
    </row>
    <row r="285" spans="1:10" x14ac:dyDescent="0.25">
      <c r="A285" s="5">
        <v>283</v>
      </c>
      <c r="B285" s="5">
        <v>292</v>
      </c>
      <c r="C285" s="9" t="s">
        <v>1145</v>
      </c>
      <c r="D285" s="5" t="s">
        <v>1147</v>
      </c>
      <c r="E285" s="9" t="s">
        <v>590</v>
      </c>
      <c r="F285" s="5">
        <v>1</v>
      </c>
      <c r="G285" s="5">
        <v>9</v>
      </c>
      <c r="H285" s="6">
        <f t="shared" si="12"/>
        <v>8.3333333333333321</v>
      </c>
      <c r="I285" s="6">
        <f t="shared" si="13"/>
        <v>7.9166666666666652</v>
      </c>
      <c r="J285" s="6">
        <f t="shared" si="14"/>
        <v>7.9166666666666652</v>
      </c>
    </row>
    <row r="286" spans="1:10" x14ac:dyDescent="0.25">
      <c r="A286" s="5">
        <v>284</v>
      </c>
      <c r="B286" s="5">
        <v>293</v>
      </c>
      <c r="C286" s="9" t="s">
        <v>1146</v>
      </c>
      <c r="D286" s="5" t="s">
        <v>1147</v>
      </c>
      <c r="E286" s="9" t="s">
        <v>590</v>
      </c>
      <c r="F286" s="5">
        <v>1</v>
      </c>
      <c r="G286" s="5">
        <v>10.5</v>
      </c>
      <c r="H286" s="6">
        <f t="shared" si="12"/>
        <v>9.7222222222222214</v>
      </c>
      <c r="I286" s="6">
        <f t="shared" si="13"/>
        <v>9.2361111111111107</v>
      </c>
      <c r="J286" s="6">
        <f t="shared" si="14"/>
        <v>9.2361111111111107</v>
      </c>
    </row>
    <row r="287" spans="1:10" x14ac:dyDescent="0.25">
      <c r="A287" s="5">
        <v>285</v>
      </c>
      <c r="B287" s="5">
        <v>294</v>
      </c>
      <c r="C287" s="9" t="s">
        <v>1148</v>
      </c>
      <c r="D287" s="5"/>
      <c r="E287" s="9" t="s">
        <v>101</v>
      </c>
      <c r="F287" s="5">
        <v>1</v>
      </c>
      <c r="G287" s="5">
        <v>30</v>
      </c>
      <c r="H287" s="6">
        <f t="shared" si="12"/>
        <v>27.777777777777775</v>
      </c>
      <c r="I287" s="6">
        <f t="shared" si="13"/>
        <v>26.388888888888886</v>
      </c>
      <c r="J287" s="6">
        <f t="shared" si="14"/>
        <v>26.388888888888886</v>
      </c>
    </row>
    <row r="288" spans="1:10" x14ac:dyDescent="0.25">
      <c r="A288" s="5">
        <v>286</v>
      </c>
      <c r="B288" s="5">
        <v>295</v>
      </c>
      <c r="C288" s="9" t="s">
        <v>1149</v>
      </c>
      <c r="D288" s="5"/>
      <c r="E288" s="9" t="s">
        <v>101</v>
      </c>
      <c r="F288" s="5">
        <v>1</v>
      </c>
      <c r="G288" s="5">
        <v>30</v>
      </c>
      <c r="H288" s="6">
        <f t="shared" si="12"/>
        <v>27.777777777777775</v>
      </c>
      <c r="I288" s="6">
        <f t="shared" si="13"/>
        <v>26.388888888888886</v>
      </c>
      <c r="J288" s="6">
        <f t="shared" si="14"/>
        <v>26.388888888888886</v>
      </c>
    </row>
    <row r="289" spans="1:10" x14ac:dyDescent="0.25">
      <c r="A289" s="5">
        <v>287</v>
      </c>
      <c r="B289" s="5">
        <v>296</v>
      </c>
      <c r="C289" s="9" t="s">
        <v>1150</v>
      </c>
      <c r="D289" s="5"/>
      <c r="E289" s="9" t="s">
        <v>101</v>
      </c>
      <c r="F289" s="5">
        <v>1</v>
      </c>
      <c r="G289" s="5">
        <v>30</v>
      </c>
      <c r="H289" s="6">
        <f t="shared" si="12"/>
        <v>27.777777777777775</v>
      </c>
      <c r="I289" s="6">
        <f t="shared" si="13"/>
        <v>26.388888888888886</v>
      </c>
      <c r="J289" s="6">
        <f t="shared" si="14"/>
        <v>26.388888888888886</v>
      </c>
    </row>
    <row r="290" spans="1:10" x14ac:dyDescent="0.25">
      <c r="A290" s="5">
        <v>288</v>
      </c>
      <c r="B290" s="5">
        <v>297</v>
      </c>
      <c r="C290" s="9" t="s">
        <v>1151</v>
      </c>
      <c r="D290" s="5"/>
      <c r="E290" s="9" t="s">
        <v>1152</v>
      </c>
      <c r="F290" s="5">
        <v>1</v>
      </c>
      <c r="G290" s="5">
        <v>15</v>
      </c>
      <c r="H290" s="6">
        <f t="shared" si="12"/>
        <v>13.888888888888888</v>
      </c>
      <c r="I290" s="6">
        <f t="shared" si="13"/>
        <v>13.194444444444443</v>
      </c>
      <c r="J290" s="6">
        <f t="shared" si="14"/>
        <v>13.194444444444443</v>
      </c>
    </row>
    <row r="291" spans="1:10" x14ac:dyDescent="0.25">
      <c r="A291" s="5">
        <v>289</v>
      </c>
      <c r="B291" s="5">
        <v>298</v>
      </c>
      <c r="C291" s="9" t="s">
        <v>1153</v>
      </c>
      <c r="D291" s="5"/>
      <c r="E291" s="9" t="s">
        <v>101</v>
      </c>
      <c r="F291" s="5">
        <v>1</v>
      </c>
      <c r="G291" s="5">
        <v>45</v>
      </c>
      <c r="H291" s="6">
        <f t="shared" si="12"/>
        <v>41.666666666666664</v>
      </c>
      <c r="I291" s="6">
        <f t="shared" si="13"/>
        <v>39.583333333333329</v>
      </c>
      <c r="J291" s="6">
        <f t="shared" si="14"/>
        <v>39.583333333333329</v>
      </c>
    </row>
    <row r="292" spans="1:10" x14ac:dyDescent="0.25">
      <c r="A292" s="5">
        <v>290</v>
      </c>
      <c r="B292" s="5">
        <v>299</v>
      </c>
      <c r="C292" s="9" t="s">
        <v>1154</v>
      </c>
      <c r="D292" s="5"/>
      <c r="E292" s="9" t="s">
        <v>101</v>
      </c>
      <c r="F292" s="5">
        <v>1</v>
      </c>
      <c r="G292" s="5">
        <v>35</v>
      </c>
      <c r="H292" s="6">
        <f t="shared" si="12"/>
        <v>32.407407407407405</v>
      </c>
      <c r="I292" s="6">
        <f t="shared" si="13"/>
        <v>30.787037037037035</v>
      </c>
      <c r="J292" s="6">
        <f t="shared" si="14"/>
        <v>30.787037037037035</v>
      </c>
    </row>
    <row r="293" spans="1:10" x14ac:dyDescent="0.25">
      <c r="A293" s="5">
        <v>291</v>
      </c>
      <c r="B293" s="5">
        <v>300</v>
      </c>
      <c r="C293" s="9" t="s">
        <v>1155</v>
      </c>
      <c r="D293" s="5"/>
      <c r="E293" s="9" t="s">
        <v>101</v>
      </c>
      <c r="F293" s="5">
        <v>1</v>
      </c>
      <c r="G293" s="5">
        <v>50</v>
      </c>
      <c r="H293" s="6">
        <f t="shared" si="12"/>
        <v>46.296296296296291</v>
      </c>
      <c r="I293" s="6">
        <f t="shared" si="13"/>
        <v>43.981481481481474</v>
      </c>
      <c r="J293" s="6">
        <f t="shared" si="14"/>
        <v>43.981481481481474</v>
      </c>
    </row>
    <row r="294" spans="1:10" x14ac:dyDescent="0.25">
      <c r="A294" s="5">
        <v>292</v>
      </c>
      <c r="B294" s="5">
        <v>301</v>
      </c>
      <c r="C294" s="9" t="s">
        <v>1156</v>
      </c>
      <c r="D294" s="5"/>
      <c r="E294" s="9" t="s">
        <v>101</v>
      </c>
      <c r="F294" s="5">
        <v>1</v>
      </c>
      <c r="G294" s="5">
        <v>22.5</v>
      </c>
      <c r="H294" s="6">
        <f t="shared" si="12"/>
        <v>20.833333333333332</v>
      </c>
      <c r="I294" s="6">
        <f t="shared" si="13"/>
        <v>19.791666666666664</v>
      </c>
      <c r="J294" s="6">
        <f t="shared" si="14"/>
        <v>19.791666666666664</v>
      </c>
    </row>
    <row r="295" spans="1:10" x14ac:dyDescent="0.25">
      <c r="A295" s="5">
        <v>293</v>
      </c>
      <c r="B295" s="5">
        <v>302</v>
      </c>
      <c r="C295" s="9" t="s">
        <v>1157</v>
      </c>
      <c r="D295" s="5"/>
      <c r="E295" s="9" t="s">
        <v>101</v>
      </c>
      <c r="F295" s="5">
        <v>1</v>
      </c>
      <c r="G295" s="5">
        <v>50</v>
      </c>
      <c r="H295" s="6">
        <f t="shared" si="12"/>
        <v>46.296296296296291</v>
      </c>
      <c r="I295" s="6">
        <f t="shared" si="13"/>
        <v>43.981481481481474</v>
      </c>
      <c r="J295" s="6">
        <f t="shared" si="14"/>
        <v>43.981481481481474</v>
      </c>
    </row>
    <row r="296" spans="1:10" x14ac:dyDescent="0.25">
      <c r="A296" s="5">
        <v>294</v>
      </c>
      <c r="B296" s="5">
        <v>303</v>
      </c>
      <c r="C296" s="9" t="s">
        <v>1158</v>
      </c>
      <c r="D296" s="5"/>
      <c r="E296" s="9" t="s">
        <v>101</v>
      </c>
      <c r="F296" s="5">
        <v>1</v>
      </c>
      <c r="G296" s="5">
        <v>40</v>
      </c>
      <c r="H296" s="6">
        <f t="shared" si="12"/>
        <v>37.037037037037038</v>
      </c>
      <c r="I296" s="6">
        <f t="shared" si="13"/>
        <v>35.185185185185183</v>
      </c>
      <c r="J296" s="6">
        <f t="shared" si="14"/>
        <v>35.185185185185183</v>
      </c>
    </row>
    <row r="297" spans="1:10" x14ac:dyDescent="0.25">
      <c r="A297" s="5">
        <v>295</v>
      </c>
      <c r="B297" s="5">
        <v>304</v>
      </c>
      <c r="C297" s="9" t="s">
        <v>1159</v>
      </c>
      <c r="D297" s="5"/>
      <c r="E297" s="9" t="s">
        <v>101</v>
      </c>
      <c r="F297" s="5">
        <v>1</v>
      </c>
      <c r="G297" s="5">
        <v>45</v>
      </c>
      <c r="H297" s="6">
        <f t="shared" si="12"/>
        <v>41.666666666666664</v>
      </c>
      <c r="I297" s="6">
        <f t="shared" si="13"/>
        <v>39.583333333333329</v>
      </c>
      <c r="J297" s="6">
        <f t="shared" si="14"/>
        <v>39.583333333333329</v>
      </c>
    </row>
    <row r="298" spans="1:10" x14ac:dyDescent="0.25">
      <c r="A298" s="5">
        <v>296</v>
      </c>
      <c r="B298" s="5">
        <v>306</v>
      </c>
      <c r="C298" s="9" t="s">
        <v>1160</v>
      </c>
      <c r="D298" s="5"/>
      <c r="E298" s="9" t="s">
        <v>101</v>
      </c>
      <c r="F298" s="5">
        <v>1</v>
      </c>
      <c r="G298" s="5">
        <v>40</v>
      </c>
      <c r="H298" s="6">
        <f t="shared" si="12"/>
        <v>37.037037037037038</v>
      </c>
      <c r="I298" s="6">
        <f t="shared" si="13"/>
        <v>35.185185185185183</v>
      </c>
      <c r="J298" s="6">
        <f t="shared" si="14"/>
        <v>35.185185185185183</v>
      </c>
    </row>
    <row r="299" spans="1:10" x14ac:dyDescent="0.25">
      <c r="A299" s="5">
        <v>297</v>
      </c>
      <c r="B299" s="5">
        <v>307</v>
      </c>
      <c r="C299" s="9" t="s">
        <v>1161</v>
      </c>
      <c r="D299" s="5"/>
      <c r="E299" s="9" t="s">
        <v>101</v>
      </c>
      <c r="F299" s="5">
        <v>1</v>
      </c>
      <c r="G299" s="5">
        <v>44</v>
      </c>
      <c r="H299" s="6">
        <f t="shared" si="12"/>
        <v>40.74074074074074</v>
      </c>
      <c r="I299" s="6">
        <f t="shared" si="13"/>
        <v>38.703703703703702</v>
      </c>
      <c r="J299" s="6">
        <f t="shared" si="14"/>
        <v>38.703703703703702</v>
      </c>
    </row>
    <row r="300" spans="1:10" x14ac:dyDescent="0.25">
      <c r="A300" s="5">
        <v>298</v>
      </c>
      <c r="B300" s="5">
        <v>308</v>
      </c>
      <c r="C300" s="9" t="s">
        <v>1162</v>
      </c>
      <c r="D300" s="5"/>
      <c r="E300" s="9" t="s">
        <v>101</v>
      </c>
      <c r="F300" s="5">
        <v>1</v>
      </c>
      <c r="G300" s="5">
        <v>95</v>
      </c>
      <c r="H300" s="6">
        <f t="shared" si="12"/>
        <v>87.962962962962962</v>
      </c>
      <c r="I300" s="6">
        <f t="shared" si="13"/>
        <v>83.56481481481481</v>
      </c>
      <c r="J300" s="6">
        <f t="shared" si="14"/>
        <v>83.56481481481481</v>
      </c>
    </row>
    <row r="301" spans="1:10" x14ac:dyDescent="0.25">
      <c r="A301" s="5">
        <v>299</v>
      </c>
      <c r="B301" s="5">
        <v>309</v>
      </c>
      <c r="C301" s="9" t="s">
        <v>1163</v>
      </c>
      <c r="D301" s="5"/>
      <c r="E301" s="9" t="s">
        <v>101</v>
      </c>
      <c r="F301" s="5">
        <v>1</v>
      </c>
      <c r="G301" s="5">
        <v>40</v>
      </c>
      <c r="H301" s="6">
        <f t="shared" si="12"/>
        <v>37.037037037037038</v>
      </c>
      <c r="I301" s="6">
        <f t="shared" si="13"/>
        <v>35.185185185185183</v>
      </c>
      <c r="J301" s="6">
        <f t="shared" si="14"/>
        <v>35.185185185185183</v>
      </c>
    </row>
    <row r="302" spans="1:10" x14ac:dyDescent="0.25">
      <c r="A302" s="5">
        <v>300</v>
      </c>
      <c r="B302" s="5">
        <v>310</v>
      </c>
      <c r="C302" s="9" t="s">
        <v>1164</v>
      </c>
      <c r="D302" s="5"/>
      <c r="E302" s="5" t="s">
        <v>101</v>
      </c>
      <c r="F302" s="5">
        <v>1</v>
      </c>
      <c r="G302" s="5">
        <v>45</v>
      </c>
      <c r="H302" s="6">
        <f t="shared" si="12"/>
        <v>41.666666666666664</v>
      </c>
      <c r="I302" s="6">
        <f t="shared" si="13"/>
        <v>39.583333333333329</v>
      </c>
      <c r="J302" s="6">
        <f t="shared" si="14"/>
        <v>39.583333333333329</v>
      </c>
    </row>
    <row r="303" spans="1:10" x14ac:dyDescent="0.25">
      <c r="A303" s="5">
        <v>301</v>
      </c>
      <c r="B303" s="5">
        <v>311</v>
      </c>
      <c r="C303" s="9" t="s">
        <v>1165</v>
      </c>
      <c r="D303" s="5"/>
      <c r="E303" s="5" t="s">
        <v>101</v>
      </c>
      <c r="F303" s="5">
        <v>1</v>
      </c>
      <c r="G303" s="5">
        <v>30</v>
      </c>
      <c r="H303" s="6">
        <f t="shared" si="12"/>
        <v>27.777777777777775</v>
      </c>
      <c r="I303" s="6">
        <f t="shared" si="13"/>
        <v>26.388888888888886</v>
      </c>
      <c r="J303" s="6">
        <f t="shared" si="14"/>
        <v>26.388888888888886</v>
      </c>
    </row>
    <row r="304" spans="1:10" x14ac:dyDescent="0.25">
      <c r="A304" s="5">
        <v>302</v>
      </c>
      <c r="B304" s="5">
        <v>312</v>
      </c>
      <c r="C304" s="9" t="s">
        <v>1166</v>
      </c>
      <c r="D304" s="5" t="s">
        <v>1167</v>
      </c>
      <c r="E304" s="5" t="s">
        <v>645</v>
      </c>
      <c r="F304" s="5">
        <v>1</v>
      </c>
      <c r="G304" s="5">
        <v>12.5</v>
      </c>
      <c r="H304" s="6">
        <f t="shared" si="12"/>
        <v>11.574074074074073</v>
      </c>
      <c r="I304" s="6">
        <f t="shared" si="13"/>
        <v>10.995370370370368</v>
      </c>
      <c r="J304" s="6">
        <f t="shared" si="14"/>
        <v>10.995370370370368</v>
      </c>
    </row>
    <row r="305" spans="1:10" x14ac:dyDescent="0.25">
      <c r="A305" s="5">
        <v>303</v>
      </c>
      <c r="B305" s="5">
        <v>313</v>
      </c>
      <c r="C305" s="9" t="s">
        <v>1168</v>
      </c>
      <c r="D305" s="5"/>
      <c r="E305" s="5" t="s">
        <v>590</v>
      </c>
      <c r="F305" s="5">
        <v>1</v>
      </c>
      <c r="G305" s="5">
        <v>26.5</v>
      </c>
      <c r="H305" s="6">
        <f t="shared" si="12"/>
        <v>24.537037037037035</v>
      </c>
      <c r="I305" s="6">
        <f t="shared" si="13"/>
        <v>23.310185185185183</v>
      </c>
      <c r="J305" s="6">
        <f t="shared" si="14"/>
        <v>23.310185185185183</v>
      </c>
    </row>
    <row r="306" spans="1:10" x14ac:dyDescent="0.25">
      <c r="A306" s="5">
        <v>304</v>
      </c>
      <c r="B306" s="5">
        <v>316</v>
      </c>
      <c r="C306" s="9" t="s">
        <v>1169</v>
      </c>
      <c r="D306" s="5"/>
      <c r="E306" s="5" t="s">
        <v>919</v>
      </c>
      <c r="F306" s="5">
        <v>1</v>
      </c>
      <c r="G306" s="5">
        <v>25</v>
      </c>
      <c r="H306" s="6">
        <f t="shared" si="12"/>
        <v>23.148148148148145</v>
      </c>
      <c r="I306" s="6">
        <f t="shared" si="13"/>
        <v>21.990740740740737</v>
      </c>
      <c r="J306" s="6">
        <f t="shared" si="14"/>
        <v>21.990740740740737</v>
      </c>
    </row>
    <row r="307" spans="1:10" x14ac:dyDescent="0.25">
      <c r="A307" s="5">
        <v>305</v>
      </c>
      <c r="B307" s="5">
        <v>317</v>
      </c>
      <c r="C307" s="9" t="s">
        <v>1170</v>
      </c>
      <c r="D307" s="5"/>
      <c r="E307" s="5" t="s">
        <v>1171</v>
      </c>
      <c r="F307" s="5">
        <v>1</v>
      </c>
      <c r="G307" s="5">
        <v>69</v>
      </c>
      <c r="H307" s="6">
        <f t="shared" si="12"/>
        <v>63.888888888888886</v>
      </c>
      <c r="I307" s="6">
        <f t="shared" si="13"/>
        <v>60.694444444444436</v>
      </c>
      <c r="J307" s="6">
        <f t="shared" si="14"/>
        <v>60.694444444444436</v>
      </c>
    </row>
    <row r="308" spans="1:10" x14ac:dyDescent="0.25">
      <c r="A308" s="5">
        <v>306</v>
      </c>
      <c r="B308" s="5">
        <v>318</v>
      </c>
      <c r="C308" s="9" t="s">
        <v>1172</v>
      </c>
      <c r="D308" s="5"/>
      <c r="E308" s="5" t="s">
        <v>131</v>
      </c>
      <c r="F308" s="5">
        <v>1</v>
      </c>
      <c r="G308" s="5">
        <v>13</v>
      </c>
      <c r="H308" s="6">
        <f t="shared" si="12"/>
        <v>12.037037037037036</v>
      </c>
      <c r="I308" s="6">
        <f t="shared" si="13"/>
        <v>11.435185185185183</v>
      </c>
      <c r="J308" s="6">
        <f t="shared" si="14"/>
        <v>11.435185185185183</v>
      </c>
    </row>
    <row r="309" spans="1:10" x14ac:dyDescent="0.25">
      <c r="A309" s="5">
        <v>307</v>
      </c>
      <c r="B309" s="5">
        <v>319</v>
      </c>
      <c r="C309" s="9" t="s">
        <v>1173</v>
      </c>
      <c r="D309" s="5"/>
      <c r="E309" s="5" t="s">
        <v>131</v>
      </c>
      <c r="F309" s="5">
        <v>1</v>
      </c>
      <c r="G309" s="5">
        <v>8</v>
      </c>
      <c r="H309" s="6">
        <f t="shared" si="12"/>
        <v>7.4074074074074066</v>
      </c>
      <c r="I309" s="6">
        <f t="shared" si="13"/>
        <v>7.0370370370370363</v>
      </c>
      <c r="J309" s="6">
        <f t="shared" si="14"/>
        <v>7.0370370370370363</v>
      </c>
    </row>
    <row r="310" spans="1:10" x14ac:dyDescent="0.25">
      <c r="A310" s="5">
        <v>308</v>
      </c>
      <c r="B310" s="5">
        <v>320</v>
      </c>
      <c r="C310" s="9" t="s">
        <v>1174</v>
      </c>
      <c r="D310" s="5"/>
      <c r="E310" s="5" t="s">
        <v>131</v>
      </c>
      <c r="F310" s="5">
        <v>1</v>
      </c>
      <c r="G310" s="5">
        <v>8</v>
      </c>
      <c r="H310" s="6">
        <f t="shared" si="12"/>
        <v>7.4074074074074066</v>
      </c>
      <c r="I310" s="6">
        <f t="shared" si="13"/>
        <v>7.0370370370370363</v>
      </c>
      <c r="J310" s="6">
        <f t="shared" si="14"/>
        <v>7.0370370370370363</v>
      </c>
    </row>
    <row r="311" spans="1:10" x14ac:dyDescent="0.25">
      <c r="A311" s="5">
        <v>309</v>
      </c>
      <c r="B311" s="5">
        <v>321</v>
      </c>
      <c r="C311" s="9" t="s">
        <v>1175</v>
      </c>
      <c r="D311" s="5"/>
      <c r="E311" s="5" t="s">
        <v>131</v>
      </c>
      <c r="F311" s="5">
        <v>1</v>
      </c>
      <c r="G311" s="5">
        <v>8</v>
      </c>
      <c r="H311" s="6">
        <f t="shared" si="12"/>
        <v>7.4074074074074066</v>
      </c>
      <c r="I311" s="6">
        <f t="shared" si="13"/>
        <v>7.0370370370370363</v>
      </c>
      <c r="J311" s="6">
        <f t="shared" si="14"/>
        <v>7.0370370370370363</v>
      </c>
    </row>
    <row r="312" spans="1:10" x14ac:dyDescent="0.25">
      <c r="A312" s="5">
        <v>310</v>
      </c>
      <c r="B312" s="5">
        <v>322</v>
      </c>
      <c r="C312" s="9" t="s">
        <v>1176</v>
      </c>
      <c r="D312" s="5"/>
      <c r="E312" s="5" t="s">
        <v>131</v>
      </c>
      <c r="F312" s="5">
        <v>1</v>
      </c>
      <c r="G312" s="5">
        <v>6</v>
      </c>
      <c r="H312" s="6">
        <f t="shared" si="12"/>
        <v>5.5555555555555554</v>
      </c>
      <c r="I312" s="6">
        <f t="shared" si="13"/>
        <v>5.2777777777777777</v>
      </c>
      <c r="J312" s="6">
        <f t="shared" si="14"/>
        <v>5.2777777777777777</v>
      </c>
    </row>
    <row r="313" spans="1:10" x14ac:dyDescent="0.25">
      <c r="A313" s="5">
        <v>311</v>
      </c>
      <c r="B313" s="5">
        <v>323</v>
      </c>
      <c r="C313" s="9" t="s">
        <v>1177</v>
      </c>
      <c r="D313" s="5"/>
      <c r="E313" s="5" t="s">
        <v>131</v>
      </c>
      <c r="F313" s="5">
        <v>1</v>
      </c>
      <c r="G313" s="5">
        <v>6</v>
      </c>
      <c r="H313" s="6">
        <f t="shared" si="12"/>
        <v>5.5555555555555554</v>
      </c>
      <c r="I313" s="6">
        <f t="shared" si="13"/>
        <v>5.2777777777777777</v>
      </c>
      <c r="J313" s="6">
        <f t="shared" si="14"/>
        <v>5.2777777777777777</v>
      </c>
    </row>
    <row r="314" spans="1:10" x14ac:dyDescent="0.25">
      <c r="A314" s="5">
        <v>312</v>
      </c>
      <c r="B314" s="5">
        <v>324</v>
      </c>
      <c r="C314" s="9" t="s">
        <v>1178</v>
      </c>
      <c r="D314" s="5"/>
      <c r="E314" s="5" t="s">
        <v>131</v>
      </c>
      <c r="F314" s="5">
        <v>1</v>
      </c>
      <c r="G314" s="5">
        <v>6</v>
      </c>
      <c r="H314" s="6">
        <f t="shared" si="12"/>
        <v>5.5555555555555554</v>
      </c>
      <c r="I314" s="6">
        <f t="shared" si="13"/>
        <v>5.2777777777777777</v>
      </c>
      <c r="J314" s="6">
        <f t="shared" si="14"/>
        <v>5.2777777777777777</v>
      </c>
    </row>
    <row r="315" spans="1:10" x14ac:dyDescent="0.25">
      <c r="A315" s="5">
        <v>313</v>
      </c>
      <c r="B315" s="5">
        <v>325</v>
      </c>
      <c r="C315" s="9" t="s">
        <v>1179</v>
      </c>
      <c r="D315" s="5"/>
      <c r="E315" s="5" t="s">
        <v>101</v>
      </c>
      <c r="F315" s="5">
        <v>1</v>
      </c>
      <c r="G315" s="5">
        <v>45</v>
      </c>
      <c r="H315" s="6">
        <f t="shared" si="12"/>
        <v>41.666666666666664</v>
      </c>
      <c r="I315" s="6">
        <f t="shared" si="13"/>
        <v>39.583333333333329</v>
      </c>
      <c r="J315" s="6">
        <f t="shared" si="14"/>
        <v>39.583333333333329</v>
      </c>
    </row>
    <row r="316" spans="1:10" x14ac:dyDescent="0.25">
      <c r="A316" s="5">
        <v>314</v>
      </c>
      <c r="B316" s="5">
        <v>326</v>
      </c>
      <c r="C316" s="9" t="s">
        <v>1180</v>
      </c>
      <c r="D316" s="5"/>
      <c r="E316" s="5" t="s">
        <v>1181</v>
      </c>
      <c r="F316" s="5">
        <v>1</v>
      </c>
      <c r="G316" s="5">
        <v>200</v>
      </c>
      <c r="H316" s="6">
        <f t="shared" si="12"/>
        <v>185.18518518518516</v>
      </c>
      <c r="I316" s="6">
        <f t="shared" si="13"/>
        <v>175.9259259259259</v>
      </c>
      <c r="J316" s="6">
        <f t="shared" si="14"/>
        <v>175.9259259259259</v>
      </c>
    </row>
    <row r="317" spans="1:10" x14ac:dyDescent="0.25">
      <c r="A317" s="5">
        <v>315</v>
      </c>
      <c r="B317" s="5">
        <v>327</v>
      </c>
      <c r="C317" s="9" t="s">
        <v>1182</v>
      </c>
      <c r="D317" s="5"/>
      <c r="E317" s="5" t="s">
        <v>1139</v>
      </c>
      <c r="F317" s="5">
        <v>1</v>
      </c>
      <c r="G317" s="5">
        <v>41.5</v>
      </c>
      <c r="H317" s="6">
        <f t="shared" si="12"/>
        <v>38.425925925925924</v>
      </c>
      <c r="I317" s="6">
        <f t="shared" si="13"/>
        <v>36.504629629629626</v>
      </c>
      <c r="J317" s="6">
        <f t="shared" si="14"/>
        <v>36.504629629629626</v>
      </c>
    </row>
    <row r="318" spans="1:10" x14ac:dyDescent="0.25">
      <c r="A318" s="5">
        <v>316</v>
      </c>
      <c r="B318" s="5">
        <v>328</v>
      </c>
      <c r="C318" s="9" t="s">
        <v>1183</v>
      </c>
      <c r="D318" s="5"/>
      <c r="E318" s="5" t="s">
        <v>1139</v>
      </c>
      <c r="F318" s="5">
        <v>1</v>
      </c>
      <c r="G318" s="5">
        <v>12.5</v>
      </c>
      <c r="H318" s="6">
        <f t="shared" si="12"/>
        <v>11.574074074074073</v>
      </c>
      <c r="I318" s="6">
        <f t="shared" si="13"/>
        <v>10.995370370370368</v>
      </c>
      <c r="J318" s="6">
        <f t="shared" si="14"/>
        <v>10.995370370370368</v>
      </c>
    </row>
    <row r="319" spans="1:10" x14ac:dyDescent="0.25">
      <c r="A319" s="5">
        <v>317</v>
      </c>
      <c r="B319" s="5">
        <v>329</v>
      </c>
      <c r="C319" s="9" t="s">
        <v>1184</v>
      </c>
      <c r="D319" s="5"/>
      <c r="E319" s="5" t="s">
        <v>1139</v>
      </c>
      <c r="F319" s="5">
        <v>1</v>
      </c>
      <c r="G319" s="5">
        <v>12.5</v>
      </c>
      <c r="H319" s="6">
        <f t="shared" si="12"/>
        <v>11.574074074074073</v>
      </c>
      <c r="I319" s="6">
        <f t="shared" si="13"/>
        <v>10.995370370370368</v>
      </c>
      <c r="J319" s="6">
        <f t="shared" si="14"/>
        <v>10.995370370370368</v>
      </c>
    </row>
    <row r="320" spans="1:10" x14ac:dyDescent="0.25">
      <c r="A320" s="5">
        <v>318</v>
      </c>
      <c r="B320" s="5">
        <v>330</v>
      </c>
      <c r="C320" s="9" t="s">
        <v>1185</v>
      </c>
      <c r="D320" s="5"/>
      <c r="E320" s="5" t="s">
        <v>1186</v>
      </c>
      <c r="F320" s="5">
        <v>1</v>
      </c>
      <c r="G320" s="5">
        <v>80</v>
      </c>
      <c r="H320" s="6">
        <f t="shared" si="12"/>
        <v>74.074074074074076</v>
      </c>
      <c r="I320" s="6">
        <f t="shared" si="13"/>
        <v>70.370370370370367</v>
      </c>
      <c r="J320" s="6">
        <f t="shared" si="14"/>
        <v>70.370370370370367</v>
      </c>
    </row>
    <row r="321" spans="1:10" x14ac:dyDescent="0.25">
      <c r="A321" s="5">
        <v>319</v>
      </c>
      <c r="B321" s="5">
        <v>331</v>
      </c>
      <c r="C321" s="9" t="s">
        <v>1187</v>
      </c>
      <c r="D321" s="5"/>
      <c r="E321" s="5" t="s">
        <v>1186</v>
      </c>
      <c r="F321" s="5">
        <v>1</v>
      </c>
      <c r="G321" s="5">
        <v>32</v>
      </c>
      <c r="H321" s="6">
        <f t="shared" si="12"/>
        <v>29.629629629629626</v>
      </c>
      <c r="I321" s="6">
        <f t="shared" si="13"/>
        <v>28.148148148148145</v>
      </c>
      <c r="J321" s="6">
        <f t="shared" si="14"/>
        <v>28.148148148148145</v>
      </c>
    </row>
    <row r="322" spans="1:10" x14ac:dyDescent="0.25">
      <c r="A322" s="5">
        <v>320</v>
      </c>
      <c r="B322" s="5">
        <v>332</v>
      </c>
      <c r="C322" s="9" t="s">
        <v>1188</v>
      </c>
      <c r="D322" s="5"/>
      <c r="E322" s="5" t="s">
        <v>1186</v>
      </c>
      <c r="F322" s="5">
        <v>1</v>
      </c>
      <c r="G322" s="5">
        <v>27.5</v>
      </c>
      <c r="H322" s="6">
        <f t="shared" si="12"/>
        <v>25.462962962962962</v>
      </c>
      <c r="I322" s="6">
        <f t="shared" si="13"/>
        <v>24.189814814814813</v>
      </c>
      <c r="J322" s="6">
        <f t="shared" si="14"/>
        <v>24.189814814814813</v>
      </c>
    </row>
    <row r="323" spans="1:10" x14ac:dyDescent="0.25">
      <c r="A323" s="5">
        <v>321</v>
      </c>
      <c r="B323" s="5">
        <v>333</v>
      </c>
      <c r="C323" s="9" t="s">
        <v>1189</v>
      </c>
      <c r="D323" s="5"/>
      <c r="E323" s="5" t="s">
        <v>1190</v>
      </c>
      <c r="F323" s="5">
        <v>1</v>
      </c>
      <c r="G323" s="5">
        <v>56</v>
      </c>
      <c r="H323" s="6">
        <f t="shared" si="12"/>
        <v>51.851851851851848</v>
      </c>
      <c r="I323" s="6">
        <f t="shared" si="13"/>
        <v>49.259259259259252</v>
      </c>
      <c r="J323" s="6">
        <f t="shared" si="14"/>
        <v>49.259259259259252</v>
      </c>
    </row>
    <row r="324" spans="1:10" x14ac:dyDescent="0.25">
      <c r="A324" s="5">
        <v>322</v>
      </c>
      <c r="B324" s="5">
        <v>334</v>
      </c>
      <c r="C324" s="9" t="s">
        <v>1191</v>
      </c>
      <c r="D324" s="5"/>
      <c r="E324" s="5" t="s">
        <v>1190</v>
      </c>
      <c r="F324" s="5">
        <v>1</v>
      </c>
      <c r="G324" s="5">
        <v>56</v>
      </c>
      <c r="H324" s="6">
        <f t="shared" ref="H324:H365" si="15">G324/1.08</f>
        <v>51.851851851851848</v>
      </c>
      <c r="I324" s="6">
        <f t="shared" ref="I324:I365" si="16">H324*0.95</f>
        <v>49.259259259259252</v>
      </c>
      <c r="J324" s="6">
        <f t="shared" ref="J324:J365" si="17">I324*F324</f>
        <v>49.259259259259252</v>
      </c>
    </row>
    <row r="325" spans="1:10" x14ac:dyDescent="0.25">
      <c r="A325" s="5">
        <v>323</v>
      </c>
      <c r="B325" s="5">
        <v>335</v>
      </c>
      <c r="C325" s="9" t="s">
        <v>1192</v>
      </c>
      <c r="D325" s="5"/>
      <c r="E325" s="5" t="s">
        <v>1190</v>
      </c>
      <c r="F325" s="5">
        <v>1</v>
      </c>
      <c r="G325" s="5">
        <v>25</v>
      </c>
      <c r="H325" s="6">
        <f t="shared" si="15"/>
        <v>23.148148148148145</v>
      </c>
      <c r="I325" s="6">
        <f t="shared" si="16"/>
        <v>21.990740740740737</v>
      </c>
      <c r="J325" s="6">
        <f t="shared" si="17"/>
        <v>21.990740740740737</v>
      </c>
    </row>
    <row r="326" spans="1:10" x14ac:dyDescent="0.25">
      <c r="A326" s="5">
        <v>324</v>
      </c>
      <c r="B326" s="5">
        <v>336</v>
      </c>
      <c r="C326" s="9" t="s">
        <v>1193</v>
      </c>
      <c r="D326" s="5"/>
      <c r="E326" s="5" t="s">
        <v>1190</v>
      </c>
      <c r="F326" s="5">
        <v>1</v>
      </c>
      <c r="G326" s="5">
        <v>25</v>
      </c>
      <c r="H326" s="6">
        <f t="shared" si="15"/>
        <v>23.148148148148145</v>
      </c>
      <c r="I326" s="6">
        <f t="shared" si="16"/>
        <v>21.990740740740737</v>
      </c>
      <c r="J326" s="6">
        <f t="shared" si="17"/>
        <v>21.990740740740737</v>
      </c>
    </row>
    <row r="327" spans="1:10" x14ac:dyDescent="0.25">
      <c r="A327" s="5">
        <v>325</v>
      </c>
      <c r="B327" s="5">
        <v>337</v>
      </c>
      <c r="C327" s="9" t="s">
        <v>1194</v>
      </c>
      <c r="D327" s="5"/>
      <c r="E327" s="5" t="s">
        <v>1190</v>
      </c>
      <c r="F327" s="5">
        <v>1</v>
      </c>
      <c r="G327" s="5">
        <v>25</v>
      </c>
      <c r="H327" s="6">
        <f t="shared" si="15"/>
        <v>23.148148148148145</v>
      </c>
      <c r="I327" s="6">
        <f t="shared" si="16"/>
        <v>21.990740740740737</v>
      </c>
      <c r="J327" s="6">
        <f t="shared" si="17"/>
        <v>21.990740740740737</v>
      </c>
    </row>
    <row r="328" spans="1:10" x14ac:dyDescent="0.25">
      <c r="A328" s="5">
        <v>326</v>
      </c>
      <c r="B328" s="5">
        <v>338</v>
      </c>
      <c r="C328" s="9" t="s">
        <v>1195</v>
      </c>
      <c r="D328" s="5"/>
      <c r="E328" s="5" t="s">
        <v>1190</v>
      </c>
      <c r="F328" s="5">
        <v>1</v>
      </c>
      <c r="G328" s="5">
        <v>25</v>
      </c>
      <c r="H328" s="6">
        <f t="shared" si="15"/>
        <v>23.148148148148145</v>
      </c>
      <c r="I328" s="6">
        <f t="shared" si="16"/>
        <v>21.990740740740737</v>
      </c>
      <c r="J328" s="6">
        <f t="shared" si="17"/>
        <v>21.990740740740737</v>
      </c>
    </row>
    <row r="329" spans="1:10" x14ac:dyDescent="0.25">
      <c r="A329" s="5">
        <v>327</v>
      </c>
      <c r="B329" s="5">
        <v>339</v>
      </c>
      <c r="C329" s="7" t="s">
        <v>1196</v>
      </c>
      <c r="D329" s="7"/>
      <c r="E329" s="5" t="s">
        <v>1206</v>
      </c>
      <c r="F329" s="5">
        <v>1</v>
      </c>
      <c r="G329" s="5">
        <v>10</v>
      </c>
      <c r="H329" s="6">
        <f t="shared" si="15"/>
        <v>9.2592592592592595</v>
      </c>
      <c r="I329" s="6">
        <f t="shared" si="16"/>
        <v>8.7962962962962958</v>
      </c>
      <c r="J329" s="6">
        <f t="shared" si="17"/>
        <v>8.7962962962962958</v>
      </c>
    </row>
    <row r="330" spans="1:10" x14ac:dyDescent="0.25">
      <c r="A330" s="5">
        <v>328</v>
      </c>
      <c r="B330" s="5">
        <v>340</v>
      </c>
      <c r="C330" s="7" t="s">
        <v>1197</v>
      </c>
      <c r="D330" s="7"/>
      <c r="E330" s="5" t="s">
        <v>1206</v>
      </c>
      <c r="F330" s="5">
        <v>1</v>
      </c>
      <c r="G330" s="5">
        <v>10</v>
      </c>
      <c r="H330" s="6">
        <f t="shared" si="15"/>
        <v>9.2592592592592595</v>
      </c>
      <c r="I330" s="6">
        <f t="shared" si="16"/>
        <v>8.7962962962962958</v>
      </c>
      <c r="J330" s="6">
        <f t="shared" si="17"/>
        <v>8.7962962962962958</v>
      </c>
    </row>
    <row r="331" spans="1:10" x14ac:dyDescent="0.25">
      <c r="A331" s="5">
        <v>329</v>
      </c>
      <c r="B331" s="5">
        <v>341</v>
      </c>
      <c r="C331" s="7" t="s">
        <v>1198</v>
      </c>
      <c r="D331" s="7"/>
      <c r="E331" s="5" t="s">
        <v>1206</v>
      </c>
      <c r="F331" s="5">
        <v>1</v>
      </c>
      <c r="G331" s="5">
        <v>10</v>
      </c>
      <c r="H331" s="6">
        <f t="shared" si="15"/>
        <v>9.2592592592592595</v>
      </c>
      <c r="I331" s="6">
        <f t="shared" si="16"/>
        <v>8.7962962962962958</v>
      </c>
      <c r="J331" s="6">
        <f t="shared" si="17"/>
        <v>8.7962962962962958</v>
      </c>
    </row>
    <row r="332" spans="1:10" x14ac:dyDescent="0.25">
      <c r="A332" s="5">
        <v>330</v>
      </c>
      <c r="B332" s="5">
        <v>342</v>
      </c>
      <c r="C332" s="7" t="s">
        <v>1199</v>
      </c>
      <c r="D332" s="7"/>
      <c r="E332" s="5" t="s">
        <v>1206</v>
      </c>
      <c r="F332" s="5">
        <v>1</v>
      </c>
      <c r="G332" s="5">
        <v>10</v>
      </c>
      <c r="H332" s="6">
        <f t="shared" si="15"/>
        <v>9.2592592592592595</v>
      </c>
      <c r="I332" s="6">
        <f t="shared" si="16"/>
        <v>8.7962962962962958</v>
      </c>
      <c r="J332" s="6">
        <f t="shared" si="17"/>
        <v>8.7962962962962958</v>
      </c>
    </row>
    <row r="333" spans="1:10" x14ac:dyDescent="0.25">
      <c r="A333" s="5">
        <v>331</v>
      </c>
      <c r="B333" s="5">
        <v>343</v>
      </c>
      <c r="C333" s="7" t="s">
        <v>1200</v>
      </c>
      <c r="D333" s="7"/>
      <c r="E333" s="5" t="s">
        <v>1206</v>
      </c>
      <c r="F333" s="5">
        <v>1</v>
      </c>
      <c r="G333" s="5">
        <v>10</v>
      </c>
      <c r="H333" s="6">
        <f t="shared" si="15"/>
        <v>9.2592592592592595</v>
      </c>
      <c r="I333" s="6">
        <f t="shared" si="16"/>
        <v>8.7962962962962958</v>
      </c>
      <c r="J333" s="6">
        <f t="shared" si="17"/>
        <v>8.7962962962962958</v>
      </c>
    </row>
    <row r="334" spans="1:10" x14ac:dyDescent="0.25">
      <c r="A334" s="5">
        <v>332</v>
      </c>
      <c r="B334" s="5">
        <v>344</v>
      </c>
      <c r="C334" s="7" t="s">
        <v>1201</v>
      </c>
      <c r="D334" s="7"/>
      <c r="E334" s="5" t="s">
        <v>1206</v>
      </c>
      <c r="F334" s="5">
        <v>1</v>
      </c>
      <c r="G334" s="5">
        <v>10</v>
      </c>
      <c r="H334" s="6">
        <f t="shared" si="15"/>
        <v>9.2592592592592595</v>
      </c>
      <c r="I334" s="6">
        <f t="shared" si="16"/>
        <v>8.7962962962962958</v>
      </c>
      <c r="J334" s="6">
        <f t="shared" si="17"/>
        <v>8.7962962962962958</v>
      </c>
    </row>
    <row r="335" spans="1:10" x14ac:dyDescent="0.25">
      <c r="A335" s="5">
        <v>333</v>
      </c>
      <c r="B335" s="5">
        <v>345</v>
      </c>
      <c r="C335" s="7" t="s">
        <v>1202</v>
      </c>
      <c r="D335" s="7"/>
      <c r="E335" s="5" t="s">
        <v>1206</v>
      </c>
      <c r="F335" s="5">
        <v>1</v>
      </c>
      <c r="G335" s="5">
        <v>10</v>
      </c>
      <c r="H335" s="6">
        <f t="shared" si="15"/>
        <v>9.2592592592592595</v>
      </c>
      <c r="I335" s="6">
        <f t="shared" si="16"/>
        <v>8.7962962962962958</v>
      </c>
      <c r="J335" s="6">
        <f t="shared" si="17"/>
        <v>8.7962962962962958</v>
      </c>
    </row>
    <row r="336" spans="1:10" x14ac:dyDescent="0.25">
      <c r="A336" s="5">
        <v>334</v>
      </c>
      <c r="B336" s="5">
        <v>346</v>
      </c>
      <c r="C336" s="7" t="s">
        <v>1203</v>
      </c>
      <c r="D336" s="7"/>
      <c r="E336" s="5" t="s">
        <v>1206</v>
      </c>
      <c r="F336" s="5">
        <v>1</v>
      </c>
      <c r="G336" s="5">
        <v>10</v>
      </c>
      <c r="H336" s="6">
        <f t="shared" si="15"/>
        <v>9.2592592592592595</v>
      </c>
      <c r="I336" s="6">
        <f t="shared" si="16"/>
        <v>8.7962962962962958</v>
      </c>
      <c r="J336" s="6">
        <f t="shared" si="17"/>
        <v>8.7962962962962958</v>
      </c>
    </row>
    <row r="337" spans="1:10" x14ac:dyDescent="0.25">
      <c r="A337" s="5">
        <v>335</v>
      </c>
      <c r="B337" s="5">
        <v>347</v>
      </c>
      <c r="C337" s="7" t="s">
        <v>1204</v>
      </c>
      <c r="D337" s="7"/>
      <c r="E337" s="5" t="s">
        <v>1206</v>
      </c>
      <c r="F337" s="5">
        <v>1</v>
      </c>
      <c r="G337" s="5">
        <v>10</v>
      </c>
      <c r="H337" s="6">
        <f t="shared" si="15"/>
        <v>9.2592592592592595</v>
      </c>
      <c r="I337" s="6">
        <f t="shared" si="16"/>
        <v>8.7962962962962958</v>
      </c>
      <c r="J337" s="6">
        <f t="shared" si="17"/>
        <v>8.7962962962962958</v>
      </c>
    </row>
    <row r="338" spans="1:10" x14ac:dyDescent="0.25">
      <c r="A338" s="5">
        <v>336</v>
      </c>
      <c r="B338" s="5">
        <v>348</v>
      </c>
      <c r="C338" s="7" t="s">
        <v>1205</v>
      </c>
      <c r="D338" s="5"/>
      <c r="E338" s="5" t="s">
        <v>1206</v>
      </c>
      <c r="F338" s="5">
        <v>1</v>
      </c>
      <c r="G338" s="5">
        <v>10</v>
      </c>
      <c r="H338" s="6">
        <f t="shared" si="15"/>
        <v>9.2592592592592595</v>
      </c>
      <c r="I338" s="6">
        <f t="shared" si="16"/>
        <v>8.7962962962962958</v>
      </c>
      <c r="J338" s="6">
        <f t="shared" si="17"/>
        <v>8.7962962962962958</v>
      </c>
    </row>
    <row r="339" spans="1:10" x14ac:dyDescent="0.25">
      <c r="A339" s="5">
        <v>337</v>
      </c>
      <c r="B339" s="5">
        <v>349</v>
      </c>
      <c r="C339" s="7" t="s">
        <v>1207</v>
      </c>
      <c r="D339" s="5" t="s">
        <v>1208</v>
      </c>
      <c r="E339" s="5" t="s">
        <v>1206</v>
      </c>
      <c r="F339" s="5">
        <v>1</v>
      </c>
      <c r="G339" s="5">
        <v>22</v>
      </c>
      <c r="H339" s="6">
        <f t="shared" si="15"/>
        <v>20.37037037037037</v>
      </c>
      <c r="I339" s="6">
        <f t="shared" si="16"/>
        <v>19.351851851851851</v>
      </c>
      <c r="J339" s="6">
        <f t="shared" si="17"/>
        <v>19.351851851851851</v>
      </c>
    </row>
    <row r="340" spans="1:10" x14ac:dyDescent="0.25">
      <c r="A340" s="5">
        <v>338</v>
      </c>
      <c r="B340" s="5">
        <v>350</v>
      </c>
      <c r="C340" s="7" t="s">
        <v>1209</v>
      </c>
      <c r="D340" s="5" t="s">
        <v>1210</v>
      </c>
      <c r="E340" s="5" t="s">
        <v>1206</v>
      </c>
      <c r="F340" s="5">
        <v>1</v>
      </c>
      <c r="G340" s="5">
        <v>20</v>
      </c>
      <c r="H340" s="6">
        <f t="shared" si="15"/>
        <v>18.518518518518519</v>
      </c>
      <c r="I340" s="6">
        <f t="shared" si="16"/>
        <v>17.592592592592592</v>
      </c>
      <c r="J340" s="6">
        <f t="shared" si="17"/>
        <v>17.592592592592592</v>
      </c>
    </row>
    <row r="341" spans="1:10" x14ac:dyDescent="0.25">
      <c r="A341" s="5">
        <v>339</v>
      </c>
      <c r="B341" s="5">
        <v>352</v>
      </c>
      <c r="C341" s="7" t="s">
        <v>1211</v>
      </c>
      <c r="D341" s="5" t="s">
        <v>1212</v>
      </c>
      <c r="E341" s="5" t="s">
        <v>1206</v>
      </c>
      <c r="F341" s="5">
        <v>1</v>
      </c>
      <c r="G341" s="5">
        <v>10</v>
      </c>
      <c r="H341" s="6">
        <f t="shared" si="15"/>
        <v>9.2592592592592595</v>
      </c>
      <c r="I341" s="6">
        <f t="shared" si="16"/>
        <v>8.7962962962962958</v>
      </c>
      <c r="J341" s="6">
        <f t="shared" si="17"/>
        <v>8.7962962962962958</v>
      </c>
    </row>
    <row r="342" spans="1:10" x14ac:dyDescent="0.25">
      <c r="A342" s="5">
        <v>340</v>
      </c>
      <c r="B342" s="5">
        <v>353</v>
      </c>
      <c r="C342" s="7" t="s">
        <v>1213</v>
      </c>
      <c r="D342" s="5" t="s">
        <v>1214</v>
      </c>
      <c r="E342" s="5" t="s">
        <v>1206</v>
      </c>
      <c r="F342" s="5">
        <v>1</v>
      </c>
      <c r="G342" s="5">
        <v>15</v>
      </c>
      <c r="H342" s="6">
        <f t="shared" si="15"/>
        <v>13.888888888888888</v>
      </c>
      <c r="I342" s="6">
        <f t="shared" si="16"/>
        <v>13.194444444444443</v>
      </c>
      <c r="J342" s="6">
        <f t="shared" si="17"/>
        <v>13.194444444444443</v>
      </c>
    </row>
    <row r="343" spans="1:10" x14ac:dyDescent="0.25">
      <c r="A343" s="5">
        <v>341</v>
      </c>
      <c r="B343" s="5">
        <v>354</v>
      </c>
      <c r="C343" s="7" t="s">
        <v>1215</v>
      </c>
      <c r="D343" s="5" t="s">
        <v>1216</v>
      </c>
      <c r="E343" s="5" t="s">
        <v>1206</v>
      </c>
      <c r="F343" s="5">
        <v>1</v>
      </c>
      <c r="G343" s="5">
        <v>35</v>
      </c>
      <c r="H343" s="6">
        <f t="shared" si="15"/>
        <v>32.407407407407405</v>
      </c>
      <c r="I343" s="6">
        <f t="shared" si="16"/>
        <v>30.787037037037035</v>
      </c>
      <c r="J343" s="6">
        <f t="shared" si="17"/>
        <v>30.787037037037035</v>
      </c>
    </row>
    <row r="344" spans="1:10" x14ac:dyDescent="0.25">
      <c r="A344" s="5">
        <v>342</v>
      </c>
      <c r="B344" s="5">
        <v>355</v>
      </c>
      <c r="C344" s="7" t="s">
        <v>1217</v>
      </c>
      <c r="D344" s="5" t="s">
        <v>1218</v>
      </c>
      <c r="E344" s="5" t="s">
        <v>1206</v>
      </c>
      <c r="F344" s="5">
        <v>1</v>
      </c>
      <c r="G344" s="5">
        <v>20</v>
      </c>
      <c r="H344" s="6">
        <f t="shared" si="15"/>
        <v>18.518518518518519</v>
      </c>
      <c r="I344" s="6">
        <f t="shared" si="16"/>
        <v>17.592592592592592</v>
      </c>
      <c r="J344" s="6">
        <f t="shared" si="17"/>
        <v>17.592592592592592</v>
      </c>
    </row>
    <row r="345" spans="1:10" x14ac:dyDescent="0.25">
      <c r="A345" s="5">
        <v>343</v>
      </c>
      <c r="B345" s="5">
        <v>356</v>
      </c>
      <c r="C345" s="7" t="s">
        <v>1219</v>
      </c>
      <c r="D345" s="5" t="s">
        <v>1220</v>
      </c>
      <c r="E345" s="5" t="s">
        <v>1206</v>
      </c>
      <c r="F345" s="5">
        <v>1</v>
      </c>
      <c r="G345" s="5">
        <v>25</v>
      </c>
      <c r="H345" s="6">
        <f t="shared" si="15"/>
        <v>23.148148148148145</v>
      </c>
      <c r="I345" s="6">
        <f t="shared" si="16"/>
        <v>21.990740740740737</v>
      </c>
      <c r="J345" s="6">
        <f t="shared" si="17"/>
        <v>21.990740740740737</v>
      </c>
    </row>
    <row r="346" spans="1:10" x14ac:dyDescent="0.25">
      <c r="A346" s="5">
        <v>344</v>
      </c>
      <c r="B346" s="5">
        <v>357</v>
      </c>
      <c r="C346" s="7" t="s">
        <v>447</v>
      </c>
      <c r="D346" s="5" t="s">
        <v>1221</v>
      </c>
      <c r="E346" s="5" t="s">
        <v>1206</v>
      </c>
      <c r="F346" s="5">
        <v>1</v>
      </c>
      <c r="G346" s="5">
        <v>10</v>
      </c>
      <c r="H346" s="6">
        <f t="shared" si="15"/>
        <v>9.2592592592592595</v>
      </c>
      <c r="I346" s="6">
        <f t="shared" si="16"/>
        <v>8.7962962962962958</v>
      </c>
      <c r="J346" s="6">
        <f t="shared" si="17"/>
        <v>8.7962962962962958</v>
      </c>
    </row>
    <row r="347" spans="1:10" x14ac:dyDescent="0.25">
      <c r="A347" s="5">
        <v>345</v>
      </c>
      <c r="B347" s="5">
        <v>358</v>
      </c>
      <c r="C347" s="7" t="s">
        <v>1222</v>
      </c>
      <c r="D347" s="5" t="s">
        <v>1223</v>
      </c>
      <c r="E347" s="5" t="s">
        <v>1206</v>
      </c>
      <c r="F347" s="5">
        <v>1</v>
      </c>
      <c r="G347" s="5">
        <v>25</v>
      </c>
      <c r="H347" s="6">
        <f t="shared" si="15"/>
        <v>23.148148148148145</v>
      </c>
      <c r="I347" s="6">
        <f t="shared" si="16"/>
        <v>21.990740740740737</v>
      </c>
      <c r="J347" s="6">
        <f t="shared" si="17"/>
        <v>21.990740740740737</v>
      </c>
    </row>
    <row r="348" spans="1:10" x14ac:dyDescent="0.25">
      <c r="A348" s="5">
        <v>346</v>
      </c>
      <c r="B348" s="5">
        <v>359</v>
      </c>
      <c r="C348" s="7" t="s">
        <v>1224</v>
      </c>
      <c r="D348" s="5" t="s">
        <v>223</v>
      </c>
      <c r="E348" s="5" t="s">
        <v>1206</v>
      </c>
      <c r="F348" s="5">
        <v>1</v>
      </c>
      <c r="G348" s="5">
        <v>15</v>
      </c>
      <c r="H348" s="6">
        <f t="shared" si="15"/>
        <v>13.888888888888888</v>
      </c>
      <c r="I348" s="6">
        <f t="shared" si="16"/>
        <v>13.194444444444443</v>
      </c>
      <c r="J348" s="6">
        <f t="shared" si="17"/>
        <v>13.194444444444443</v>
      </c>
    </row>
    <row r="349" spans="1:10" x14ac:dyDescent="0.25">
      <c r="A349" s="5">
        <v>347</v>
      </c>
      <c r="B349" s="5">
        <v>360</v>
      </c>
      <c r="C349" s="7" t="s">
        <v>1225</v>
      </c>
      <c r="D349" s="5" t="s">
        <v>1226</v>
      </c>
      <c r="E349" s="5" t="s">
        <v>1206</v>
      </c>
      <c r="F349" s="5">
        <v>1</v>
      </c>
      <c r="G349" s="5">
        <v>20</v>
      </c>
      <c r="H349" s="6">
        <f t="shared" si="15"/>
        <v>18.518518518518519</v>
      </c>
      <c r="I349" s="6">
        <f t="shared" si="16"/>
        <v>17.592592592592592</v>
      </c>
      <c r="J349" s="6">
        <f t="shared" si="17"/>
        <v>17.592592592592592</v>
      </c>
    </row>
    <row r="350" spans="1:10" x14ac:dyDescent="0.25">
      <c r="A350" s="5">
        <v>348</v>
      </c>
      <c r="B350" s="5">
        <v>364</v>
      </c>
      <c r="C350" s="7" t="s">
        <v>1227</v>
      </c>
      <c r="D350" s="5" t="s">
        <v>1228</v>
      </c>
      <c r="E350" s="5" t="s">
        <v>1206</v>
      </c>
      <c r="F350" s="5">
        <v>1</v>
      </c>
      <c r="G350" s="5">
        <v>20</v>
      </c>
      <c r="H350" s="6">
        <f t="shared" si="15"/>
        <v>18.518518518518519</v>
      </c>
      <c r="I350" s="6">
        <f t="shared" si="16"/>
        <v>17.592592592592592</v>
      </c>
      <c r="J350" s="6">
        <f t="shared" si="17"/>
        <v>17.592592592592592</v>
      </c>
    </row>
    <row r="351" spans="1:10" x14ac:dyDescent="0.25">
      <c r="A351" s="5">
        <v>349</v>
      </c>
      <c r="B351" s="5">
        <v>365</v>
      </c>
      <c r="C351" s="7" t="s">
        <v>1229</v>
      </c>
      <c r="D351" s="5" t="s">
        <v>1230</v>
      </c>
      <c r="E351" s="5" t="s">
        <v>1206</v>
      </c>
      <c r="F351" s="5">
        <v>1</v>
      </c>
      <c r="G351" s="5">
        <v>11</v>
      </c>
      <c r="H351" s="6">
        <f t="shared" si="15"/>
        <v>10.185185185185185</v>
      </c>
      <c r="I351" s="6">
        <f t="shared" si="16"/>
        <v>9.6759259259259256</v>
      </c>
      <c r="J351" s="6">
        <f t="shared" si="17"/>
        <v>9.6759259259259256</v>
      </c>
    </row>
    <row r="352" spans="1:10" x14ac:dyDescent="0.25">
      <c r="A352" s="5">
        <v>350</v>
      </c>
      <c r="B352" s="5">
        <v>366</v>
      </c>
      <c r="C352" s="7" t="s">
        <v>1231</v>
      </c>
      <c r="D352" s="5" t="s">
        <v>249</v>
      </c>
      <c r="E352" s="5" t="s">
        <v>1206</v>
      </c>
      <c r="F352" s="5">
        <v>1</v>
      </c>
      <c r="G352" s="5">
        <v>20</v>
      </c>
      <c r="H352" s="6">
        <f t="shared" si="15"/>
        <v>18.518518518518519</v>
      </c>
      <c r="I352" s="6">
        <f t="shared" si="16"/>
        <v>17.592592592592592</v>
      </c>
      <c r="J352" s="6">
        <f t="shared" si="17"/>
        <v>17.592592592592592</v>
      </c>
    </row>
    <row r="353" spans="1:10" x14ac:dyDescent="0.25">
      <c r="A353" s="5">
        <v>351</v>
      </c>
      <c r="B353" s="5">
        <v>367</v>
      </c>
      <c r="C353" s="7" t="s">
        <v>1232</v>
      </c>
      <c r="D353" s="5" t="s">
        <v>1233</v>
      </c>
      <c r="E353" s="5" t="s">
        <v>1206</v>
      </c>
      <c r="F353" s="5">
        <v>1</v>
      </c>
      <c r="G353" s="5">
        <v>20</v>
      </c>
      <c r="H353" s="6">
        <f t="shared" si="15"/>
        <v>18.518518518518519</v>
      </c>
      <c r="I353" s="6">
        <f t="shared" si="16"/>
        <v>17.592592592592592</v>
      </c>
      <c r="J353" s="6">
        <f t="shared" si="17"/>
        <v>17.592592592592592</v>
      </c>
    </row>
    <row r="354" spans="1:10" x14ac:dyDescent="0.25">
      <c r="A354" s="5">
        <v>352</v>
      </c>
      <c r="B354" s="5">
        <v>368</v>
      </c>
      <c r="C354" s="7" t="s">
        <v>1234</v>
      </c>
      <c r="D354" s="5" t="s">
        <v>1235</v>
      </c>
      <c r="E354" s="5" t="s">
        <v>1206</v>
      </c>
      <c r="F354" s="5">
        <v>1</v>
      </c>
      <c r="G354" s="5">
        <v>8</v>
      </c>
      <c r="H354" s="6">
        <f t="shared" si="15"/>
        <v>7.4074074074074066</v>
      </c>
      <c r="I354" s="6">
        <f t="shared" si="16"/>
        <v>7.0370370370370363</v>
      </c>
      <c r="J354" s="6">
        <f t="shared" si="17"/>
        <v>7.0370370370370363</v>
      </c>
    </row>
    <row r="355" spans="1:10" x14ac:dyDescent="0.25">
      <c r="A355" s="5">
        <v>353</v>
      </c>
      <c r="B355" s="5">
        <v>369</v>
      </c>
      <c r="C355" s="7" t="s">
        <v>1236</v>
      </c>
      <c r="D355" s="5" t="s">
        <v>1237</v>
      </c>
      <c r="E355" s="5" t="s">
        <v>1206</v>
      </c>
      <c r="F355" s="5">
        <v>1</v>
      </c>
      <c r="G355" s="5">
        <v>15</v>
      </c>
      <c r="H355" s="6">
        <f t="shared" si="15"/>
        <v>13.888888888888888</v>
      </c>
      <c r="I355" s="6">
        <f t="shared" si="16"/>
        <v>13.194444444444443</v>
      </c>
      <c r="J355" s="6">
        <f t="shared" si="17"/>
        <v>13.194444444444443</v>
      </c>
    </row>
    <row r="356" spans="1:10" x14ac:dyDescent="0.25">
      <c r="A356" s="5">
        <v>354</v>
      </c>
      <c r="B356" s="5">
        <v>370</v>
      </c>
      <c r="C356" s="7" t="s">
        <v>1238</v>
      </c>
      <c r="D356" s="5" t="s">
        <v>1239</v>
      </c>
      <c r="E356" s="5" t="s">
        <v>1206</v>
      </c>
      <c r="F356" s="5">
        <v>1</v>
      </c>
      <c r="G356" s="5">
        <v>12</v>
      </c>
      <c r="H356" s="6">
        <f t="shared" si="15"/>
        <v>11.111111111111111</v>
      </c>
      <c r="I356" s="6">
        <f t="shared" si="16"/>
        <v>10.555555555555555</v>
      </c>
      <c r="J356" s="6">
        <f t="shared" si="17"/>
        <v>10.555555555555555</v>
      </c>
    </row>
    <row r="357" spans="1:10" x14ac:dyDescent="0.25">
      <c r="A357" s="5">
        <v>355</v>
      </c>
      <c r="B357" s="5">
        <v>371</v>
      </c>
      <c r="C357" s="7" t="s">
        <v>1240</v>
      </c>
      <c r="D357" s="5" t="s">
        <v>1241</v>
      </c>
      <c r="E357" s="5" t="s">
        <v>1206</v>
      </c>
      <c r="F357" s="5">
        <v>1</v>
      </c>
      <c r="G357" s="5">
        <v>15</v>
      </c>
      <c r="H357" s="6">
        <f t="shared" si="15"/>
        <v>13.888888888888888</v>
      </c>
      <c r="I357" s="6">
        <f t="shared" si="16"/>
        <v>13.194444444444443</v>
      </c>
      <c r="J357" s="6">
        <f t="shared" si="17"/>
        <v>13.194444444444443</v>
      </c>
    </row>
    <row r="358" spans="1:10" x14ac:dyDescent="0.25">
      <c r="A358" s="5">
        <v>356</v>
      </c>
      <c r="B358" s="5">
        <v>372</v>
      </c>
      <c r="C358" s="7" t="s">
        <v>1242</v>
      </c>
      <c r="D358" s="5" t="s">
        <v>1243</v>
      </c>
      <c r="E358" s="5" t="s">
        <v>1206</v>
      </c>
      <c r="F358" s="5">
        <v>1</v>
      </c>
      <c r="G358" s="5">
        <v>10</v>
      </c>
      <c r="H358" s="6">
        <f t="shared" si="15"/>
        <v>9.2592592592592595</v>
      </c>
      <c r="I358" s="6">
        <f t="shared" si="16"/>
        <v>8.7962962962962958</v>
      </c>
      <c r="J358" s="6">
        <f t="shared" si="17"/>
        <v>8.7962962962962958</v>
      </c>
    </row>
    <row r="359" spans="1:10" x14ac:dyDescent="0.25">
      <c r="A359" s="5">
        <v>357</v>
      </c>
      <c r="B359" s="5">
        <v>373</v>
      </c>
      <c r="C359" s="7" t="s">
        <v>1244</v>
      </c>
      <c r="D359" s="5" t="s">
        <v>1245</v>
      </c>
      <c r="E359" s="5" t="s">
        <v>1206</v>
      </c>
      <c r="F359" s="5">
        <v>1</v>
      </c>
      <c r="G359" s="5">
        <v>20</v>
      </c>
      <c r="H359" s="6">
        <f t="shared" si="15"/>
        <v>18.518518518518519</v>
      </c>
      <c r="I359" s="6">
        <f t="shared" si="16"/>
        <v>17.592592592592592</v>
      </c>
      <c r="J359" s="6">
        <f t="shared" si="17"/>
        <v>17.592592592592592</v>
      </c>
    </row>
    <row r="360" spans="1:10" x14ac:dyDescent="0.25">
      <c r="A360" s="5">
        <v>358</v>
      </c>
      <c r="B360" s="5">
        <v>374</v>
      </c>
      <c r="C360" s="7" t="s">
        <v>1246</v>
      </c>
      <c r="D360" s="5" t="s">
        <v>2320</v>
      </c>
      <c r="E360" s="5" t="s">
        <v>1206</v>
      </c>
      <c r="F360" s="5">
        <v>1</v>
      </c>
      <c r="G360" s="5">
        <v>15</v>
      </c>
      <c r="H360" s="6">
        <f t="shared" si="15"/>
        <v>13.888888888888888</v>
      </c>
      <c r="I360" s="6">
        <f t="shared" si="16"/>
        <v>13.194444444444443</v>
      </c>
      <c r="J360" s="6">
        <f t="shared" si="17"/>
        <v>13.194444444444443</v>
      </c>
    </row>
    <row r="361" spans="1:10" ht="15.75" x14ac:dyDescent="0.25">
      <c r="A361" s="5">
        <v>359</v>
      </c>
      <c r="B361" s="5">
        <v>375</v>
      </c>
      <c r="C361" s="4" t="s">
        <v>2729</v>
      </c>
      <c r="D361" s="4" t="s">
        <v>2730</v>
      </c>
      <c r="E361" s="4" t="s">
        <v>1206</v>
      </c>
      <c r="F361" s="5">
        <v>1</v>
      </c>
      <c r="G361" s="4">
        <v>20</v>
      </c>
      <c r="H361" s="6">
        <f t="shared" si="15"/>
        <v>18.518518518518519</v>
      </c>
      <c r="I361" s="6">
        <f t="shared" si="16"/>
        <v>17.592592592592592</v>
      </c>
      <c r="J361" s="6">
        <f t="shared" si="17"/>
        <v>17.592592592592592</v>
      </c>
    </row>
    <row r="362" spans="1:10" ht="15.75" x14ac:dyDescent="0.25">
      <c r="A362" s="5">
        <v>360</v>
      </c>
      <c r="B362" s="5">
        <v>376</v>
      </c>
      <c r="C362" s="4" t="s">
        <v>2731</v>
      </c>
      <c r="D362" s="4" t="s">
        <v>2732</v>
      </c>
      <c r="E362" s="4" t="s">
        <v>2733</v>
      </c>
      <c r="F362" s="5">
        <v>1</v>
      </c>
      <c r="G362" s="4">
        <v>8.5</v>
      </c>
      <c r="H362" s="6">
        <f t="shared" si="15"/>
        <v>7.8703703703703702</v>
      </c>
      <c r="I362" s="6">
        <f t="shared" si="16"/>
        <v>7.4768518518518512</v>
      </c>
      <c r="J362" s="6">
        <f t="shared" si="17"/>
        <v>7.4768518518518512</v>
      </c>
    </row>
    <row r="363" spans="1:10" ht="15.75" x14ac:dyDescent="0.25">
      <c r="A363" s="5">
        <v>361</v>
      </c>
      <c r="B363" s="5">
        <v>377</v>
      </c>
      <c r="C363" s="4" t="s">
        <v>2734</v>
      </c>
      <c r="D363" s="4" t="s">
        <v>2732</v>
      </c>
      <c r="E363" s="4" t="s">
        <v>2733</v>
      </c>
      <c r="F363" s="5">
        <v>1</v>
      </c>
      <c r="G363" s="4">
        <v>22</v>
      </c>
      <c r="H363" s="6">
        <f t="shared" si="15"/>
        <v>20.37037037037037</v>
      </c>
      <c r="I363" s="6">
        <f t="shared" si="16"/>
        <v>19.351851851851851</v>
      </c>
      <c r="J363" s="6">
        <f t="shared" si="17"/>
        <v>19.351851851851851</v>
      </c>
    </row>
    <row r="364" spans="1:10" ht="15.75" x14ac:dyDescent="0.25">
      <c r="A364" s="5">
        <v>362</v>
      </c>
      <c r="B364" s="5">
        <v>378</v>
      </c>
      <c r="C364" s="4" t="s">
        <v>2735</v>
      </c>
      <c r="D364" s="4" t="s">
        <v>2736</v>
      </c>
      <c r="E364" s="4" t="s">
        <v>2737</v>
      </c>
      <c r="F364" s="5">
        <v>1</v>
      </c>
      <c r="G364" s="4">
        <v>22</v>
      </c>
      <c r="H364" s="6">
        <f t="shared" si="15"/>
        <v>20.37037037037037</v>
      </c>
      <c r="I364" s="6">
        <f t="shared" si="16"/>
        <v>19.351851851851851</v>
      </c>
      <c r="J364" s="6">
        <f t="shared" si="17"/>
        <v>19.351851851851851</v>
      </c>
    </row>
    <row r="365" spans="1:10" ht="15.75" x14ac:dyDescent="0.25">
      <c r="A365" s="5">
        <v>363</v>
      </c>
      <c r="B365" s="5">
        <v>379</v>
      </c>
      <c r="C365" s="4" t="s">
        <v>2738</v>
      </c>
      <c r="D365" s="4" t="s">
        <v>2736</v>
      </c>
      <c r="E365" s="4" t="s">
        <v>2737</v>
      </c>
      <c r="F365" s="5">
        <v>1</v>
      </c>
      <c r="G365" s="4">
        <v>22</v>
      </c>
      <c r="H365" s="6">
        <f t="shared" si="15"/>
        <v>20.37037037037037</v>
      </c>
      <c r="I365" s="6">
        <f t="shared" si="16"/>
        <v>19.351851851851851</v>
      </c>
      <c r="J365" s="6">
        <f t="shared" si="17"/>
        <v>19.351851851851851</v>
      </c>
    </row>
    <row r="366" spans="1:10" ht="15.75" x14ac:dyDescent="0.25">
      <c r="A366" s="5"/>
      <c r="B366" s="4"/>
      <c r="C366" s="4"/>
      <c r="D366" s="4"/>
      <c r="E366" s="4"/>
      <c r="F366" s="5">
        <f>SUM(F3:F365)</f>
        <v>363</v>
      </c>
      <c r="G366" s="4"/>
      <c r="H366" s="5"/>
      <c r="I366" s="5"/>
      <c r="J366" s="6">
        <f>SUM(J3:J365)</f>
        <v>5640.3611111111095</v>
      </c>
    </row>
    <row r="367" spans="1:10" ht="15.75" x14ac:dyDescent="0.25">
      <c r="A367" s="5"/>
      <c r="B367" s="4"/>
      <c r="C367" s="4"/>
      <c r="D367" s="4"/>
      <c r="E367" s="4"/>
      <c r="F367" s="4"/>
      <c r="G367" s="4"/>
      <c r="H367" s="5"/>
      <c r="I367" s="5"/>
      <c r="J367" s="5"/>
    </row>
    <row r="368" spans="1:10" ht="15.75" x14ac:dyDescent="0.25">
      <c r="B368" s="1"/>
      <c r="C368" s="1"/>
      <c r="D368" s="1"/>
      <c r="E368" s="1"/>
      <c r="F368" s="1"/>
      <c r="G368" s="1"/>
    </row>
    <row r="369" spans="2:7" ht="15.75" x14ac:dyDescent="0.25">
      <c r="B369" s="1"/>
      <c r="C369" s="1"/>
      <c r="D369" s="1"/>
      <c r="E369" s="1"/>
      <c r="F369" s="1"/>
      <c r="G369" s="1"/>
    </row>
    <row r="370" spans="2:7" ht="15.75" x14ac:dyDescent="0.25">
      <c r="B370" s="1"/>
      <c r="C370" s="1"/>
      <c r="D370" s="1"/>
      <c r="E370" s="1"/>
      <c r="F370" s="1"/>
      <c r="G370" s="1"/>
    </row>
    <row r="371" spans="2:7" ht="15.75" x14ac:dyDescent="0.25">
      <c r="B371" s="1"/>
      <c r="C371" s="1"/>
      <c r="D371" s="1"/>
      <c r="E371" s="1"/>
      <c r="F371" s="1"/>
      <c r="G371" s="1"/>
    </row>
    <row r="372" spans="2:7" ht="15.75" x14ac:dyDescent="0.25">
      <c r="B372" s="1"/>
      <c r="C372" s="1"/>
      <c r="D372" s="1"/>
      <c r="E372" s="1"/>
      <c r="F372" s="1"/>
      <c r="G372" s="1"/>
    </row>
    <row r="373" spans="2:7" ht="15.75" x14ac:dyDescent="0.25">
      <c r="B373" s="1"/>
      <c r="C373" s="1"/>
      <c r="D373" s="1"/>
      <c r="E373" s="1"/>
      <c r="F373" s="1"/>
      <c r="G373" s="1"/>
    </row>
    <row r="374" spans="2:7" ht="15.75" x14ac:dyDescent="0.25">
      <c r="B374" s="1"/>
      <c r="C374" s="1"/>
      <c r="D374" s="1"/>
      <c r="E374" s="1"/>
      <c r="F374" s="1"/>
      <c r="G374" s="1"/>
    </row>
    <row r="375" spans="2:7" ht="15.75" x14ac:dyDescent="0.25">
      <c r="B375" s="1"/>
      <c r="C375" s="1"/>
      <c r="D375" s="1"/>
      <c r="E375" s="1"/>
      <c r="F375" s="1"/>
      <c r="G375" s="1"/>
    </row>
    <row r="376" spans="2:7" ht="15.75" x14ac:dyDescent="0.25">
      <c r="B376" s="1"/>
      <c r="C376" s="1"/>
      <c r="D376" s="1"/>
      <c r="E376" s="1"/>
      <c r="F376" s="1"/>
      <c r="G376" s="1"/>
    </row>
    <row r="377" spans="2:7" ht="15.75" x14ac:dyDescent="0.25">
      <c r="B377" s="1"/>
      <c r="C377" s="1"/>
      <c r="D377" s="1"/>
      <c r="E377" s="1"/>
      <c r="F377" s="1"/>
      <c r="G377" s="1"/>
    </row>
    <row r="378" spans="2:7" ht="15.75" x14ac:dyDescent="0.25">
      <c r="B378" s="1"/>
      <c r="C378" s="1"/>
      <c r="D378" s="1"/>
      <c r="E378" s="1"/>
      <c r="F378" s="1"/>
      <c r="G378" s="1"/>
    </row>
    <row r="379" spans="2:7" ht="15.75" x14ac:dyDescent="0.25">
      <c r="B379" s="1"/>
      <c r="C379" s="1"/>
      <c r="D379" s="1"/>
      <c r="E379" s="1"/>
      <c r="F379" s="1"/>
      <c r="G379" s="1"/>
    </row>
    <row r="380" spans="2:7" ht="15.75" x14ac:dyDescent="0.25">
      <c r="B380" s="1"/>
      <c r="C380" s="1"/>
      <c r="D380" s="1"/>
      <c r="E380" s="1"/>
      <c r="F380" s="1"/>
      <c r="G380" s="1"/>
    </row>
    <row r="381" spans="2:7" ht="15.75" x14ac:dyDescent="0.25">
      <c r="B381" s="1"/>
      <c r="C381" s="1"/>
      <c r="D381" s="1"/>
      <c r="E381" s="1"/>
      <c r="F381" s="1"/>
      <c r="G381" s="1"/>
    </row>
    <row r="382" spans="2:7" ht="15.75" x14ac:dyDescent="0.25">
      <c r="B382" s="1"/>
      <c r="C382" s="1"/>
      <c r="D382" s="1"/>
      <c r="E382" s="1"/>
      <c r="F382" s="1"/>
      <c r="G382" s="1"/>
    </row>
    <row r="383" spans="2:7" ht="15.75" x14ac:dyDescent="0.25">
      <c r="B383" s="1"/>
      <c r="C383" s="1"/>
      <c r="D383" s="1"/>
      <c r="E383" s="1"/>
      <c r="F383" s="1"/>
      <c r="G383" s="1"/>
    </row>
    <row r="384" spans="2:7" ht="15.75" x14ac:dyDescent="0.25">
      <c r="B384" s="1"/>
      <c r="C384" s="1"/>
      <c r="D384" s="1"/>
      <c r="E384" s="1"/>
      <c r="F384" s="1"/>
      <c r="G384" s="1"/>
    </row>
    <row r="385" spans="2:7" ht="15.75" x14ac:dyDescent="0.25">
      <c r="B385" s="1"/>
      <c r="C385" s="1"/>
      <c r="D385" s="1"/>
      <c r="E385" s="1"/>
      <c r="F385" s="1"/>
      <c r="G385" s="1"/>
    </row>
    <row r="386" spans="2:7" ht="15.75" x14ac:dyDescent="0.25">
      <c r="B386" s="1"/>
      <c r="C386" s="1"/>
      <c r="D386" s="1"/>
      <c r="E386" s="1"/>
      <c r="F386" s="1"/>
      <c r="G386" s="1"/>
    </row>
    <row r="387" spans="2:7" ht="15.75" x14ac:dyDescent="0.25">
      <c r="B387" s="1"/>
      <c r="C387" s="1"/>
      <c r="D387" s="1"/>
      <c r="E387" s="1"/>
      <c r="F387" s="1"/>
      <c r="G387" s="1"/>
    </row>
    <row r="388" spans="2:7" ht="15.75" x14ac:dyDescent="0.25">
      <c r="B388" s="1"/>
      <c r="C388" s="1"/>
      <c r="D388" s="1"/>
      <c r="E388" s="1"/>
      <c r="F388" s="1"/>
      <c r="G388" s="1"/>
    </row>
    <row r="389" spans="2:7" ht="15.75" x14ac:dyDescent="0.25">
      <c r="B389" s="1"/>
      <c r="C389" s="1"/>
      <c r="D389" s="1"/>
      <c r="E389" s="1"/>
      <c r="F389" s="1"/>
      <c r="G389" s="1"/>
    </row>
    <row r="390" spans="2:7" ht="15.75" x14ac:dyDescent="0.25">
      <c r="B390" s="1"/>
      <c r="C390" s="1"/>
      <c r="D390" s="1"/>
      <c r="E390" s="1"/>
      <c r="F390" s="1"/>
      <c r="G390" s="1"/>
    </row>
    <row r="391" spans="2:7" ht="15.75" x14ac:dyDescent="0.25">
      <c r="B391" s="1"/>
      <c r="C391" s="1"/>
      <c r="D391" s="1"/>
      <c r="E391" s="1"/>
      <c r="F391" s="1"/>
      <c r="G391" s="1"/>
    </row>
    <row r="392" spans="2:7" ht="15.75" x14ac:dyDescent="0.25">
      <c r="B392" s="1"/>
      <c r="C392" s="1"/>
      <c r="D392" s="1"/>
      <c r="E392" s="1"/>
      <c r="F392" s="1"/>
      <c r="G392" s="1"/>
    </row>
    <row r="393" spans="2:7" ht="15.75" x14ac:dyDescent="0.25">
      <c r="B393" s="1"/>
      <c r="C393" s="1"/>
      <c r="D393" s="1"/>
      <c r="E393" s="1"/>
      <c r="F393" s="1"/>
      <c r="G393" s="1"/>
    </row>
    <row r="394" spans="2:7" ht="15.75" x14ac:dyDescent="0.25">
      <c r="B394" s="1"/>
      <c r="C394" s="1"/>
      <c r="D394" s="1"/>
      <c r="E394" s="1"/>
      <c r="F394" s="1"/>
      <c r="G394" s="1"/>
    </row>
    <row r="395" spans="2:7" ht="15.75" x14ac:dyDescent="0.25">
      <c r="B395" s="1"/>
      <c r="C395" s="1"/>
      <c r="D395" s="1"/>
      <c r="E395" s="1"/>
      <c r="F395" s="1"/>
      <c r="G395" s="1"/>
    </row>
    <row r="396" spans="2:7" ht="15.75" x14ac:dyDescent="0.25">
      <c r="B396" s="1"/>
      <c r="C396" s="1"/>
      <c r="D396" s="1"/>
      <c r="E396" s="1"/>
      <c r="F396" s="1"/>
      <c r="G396" s="1"/>
    </row>
    <row r="397" spans="2:7" ht="15.75" x14ac:dyDescent="0.25">
      <c r="B397" s="1"/>
      <c r="C397" s="1"/>
      <c r="D397" s="1"/>
      <c r="E397" s="1"/>
      <c r="F397" s="1"/>
      <c r="G397" s="1"/>
    </row>
    <row r="398" spans="2:7" ht="15.75" x14ac:dyDescent="0.25">
      <c r="B398" s="1"/>
      <c r="C398" s="1"/>
      <c r="D398" s="1"/>
      <c r="E398" s="1"/>
      <c r="F398" s="1"/>
      <c r="G398" s="1"/>
    </row>
    <row r="399" spans="2:7" ht="15.75" x14ac:dyDescent="0.25">
      <c r="B399" s="1"/>
      <c r="C399" s="1"/>
      <c r="D399" s="1"/>
      <c r="E399" s="1"/>
      <c r="F399" s="1"/>
      <c r="G399" s="1"/>
    </row>
    <row r="400" spans="2:7" ht="15.75" x14ac:dyDescent="0.25">
      <c r="B400" s="1"/>
      <c r="C400" s="1"/>
      <c r="D400" s="1"/>
      <c r="E400" s="1"/>
      <c r="F400" s="1"/>
      <c r="G400" s="1"/>
    </row>
    <row r="401" spans="2:7" ht="15.75" x14ac:dyDescent="0.25">
      <c r="B401" s="1"/>
      <c r="C401" s="1"/>
      <c r="D401" s="1"/>
      <c r="E401" s="1"/>
      <c r="F401" s="1"/>
      <c r="G401" s="1"/>
    </row>
    <row r="402" spans="2:7" ht="15.75" x14ac:dyDescent="0.25">
      <c r="B402" s="1"/>
      <c r="C402" s="1"/>
      <c r="D402" s="1"/>
      <c r="E402" s="1"/>
      <c r="F402" s="1"/>
      <c r="G402" s="1"/>
    </row>
    <row r="403" spans="2:7" ht="15.75" x14ac:dyDescent="0.25">
      <c r="B403" s="1"/>
      <c r="C403" s="1"/>
      <c r="D403" s="1"/>
      <c r="E403" s="1"/>
      <c r="F403" s="1"/>
      <c r="G403" s="1"/>
    </row>
    <row r="404" spans="2:7" ht="15.75" x14ac:dyDescent="0.25">
      <c r="B404" s="1"/>
      <c r="C404" s="1"/>
      <c r="D404" s="1"/>
      <c r="E404" s="1"/>
      <c r="F404" s="1"/>
      <c r="G404" s="1"/>
    </row>
    <row r="405" spans="2:7" ht="15.75" x14ac:dyDescent="0.25">
      <c r="B405" s="1"/>
      <c r="C405" s="1"/>
      <c r="D405" s="1"/>
      <c r="E405" s="1"/>
      <c r="F405" s="1"/>
      <c r="G405" s="1"/>
    </row>
    <row r="406" spans="2:7" ht="15.75" x14ac:dyDescent="0.25">
      <c r="B406" s="1"/>
      <c r="C406" s="1"/>
      <c r="D406" s="1"/>
      <c r="E406" s="1"/>
      <c r="F406" s="1"/>
      <c r="G406" s="1"/>
    </row>
    <row r="407" spans="2:7" ht="15.75" x14ac:dyDescent="0.25">
      <c r="B407" s="1"/>
      <c r="C407" s="1"/>
      <c r="D407" s="1"/>
      <c r="E407" s="1"/>
      <c r="F407" s="1"/>
      <c r="G407" s="1"/>
    </row>
    <row r="408" spans="2:7" ht="15.75" x14ac:dyDescent="0.25">
      <c r="B408" s="1"/>
      <c r="C408" s="1"/>
      <c r="D408" s="1"/>
      <c r="E408" s="1"/>
      <c r="F408" s="1"/>
      <c r="G408" s="1"/>
    </row>
    <row r="409" spans="2:7" ht="15.75" x14ac:dyDescent="0.25">
      <c r="B409" s="1"/>
      <c r="C409" s="1"/>
      <c r="D409" s="1"/>
      <c r="E409" s="1"/>
      <c r="F409" s="1"/>
      <c r="G409" s="1"/>
    </row>
    <row r="410" spans="2:7" ht="15.75" x14ac:dyDescent="0.25">
      <c r="B410" s="1"/>
      <c r="C410" s="1"/>
      <c r="D410" s="1"/>
      <c r="E410" s="1"/>
      <c r="F410" s="1"/>
      <c r="G410" s="1"/>
    </row>
    <row r="411" spans="2:7" ht="15.75" x14ac:dyDescent="0.25">
      <c r="B411" s="1"/>
      <c r="C411" s="1"/>
      <c r="D411" s="1"/>
      <c r="E411" s="1"/>
      <c r="F411" s="1"/>
      <c r="G411" s="1"/>
    </row>
    <row r="412" spans="2:7" ht="15.75" x14ac:dyDescent="0.25">
      <c r="B412" s="1"/>
      <c r="C412" s="1"/>
      <c r="D412" s="1"/>
      <c r="E412" s="1"/>
      <c r="F412" s="1"/>
      <c r="G412" s="1"/>
    </row>
    <row r="413" spans="2:7" ht="15.75" x14ac:dyDescent="0.25">
      <c r="B413" s="1"/>
      <c r="C413" s="1"/>
      <c r="D413" s="1"/>
      <c r="E413" s="1"/>
      <c r="F413" s="1"/>
      <c r="G413" s="1"/>
    </row>
    <row r="414" spans="2:7" ht="15.75" x14ac:dyDescent="0.25">
      <c r="B414" s="1"/>
      <c r="C414" s="1"/>
      <c r="D414" s="1"/>
      <c r="E414" s="1"/>
      <c r="F414" s="1"/>
      <c r="G414" s="1"/>
    </row>
    <row r="415" spans="2:7" ht="15.75" x14ac:dyDescent="0.25">
      <c r="B415" s="1"/>
      <c r="C415" s="1"/>
      <c r="D415" s="1"/>
      <c r="E415" s="1"/>
      <c r="F415" s="1"/>
      <c r="G415" s="1"/>
    </row>
    <row r="416" spans="2:7" ht="15.75" x14ac:dyDescent="0.25">
      <c r="B416" s="1"/>
      <c r="C416" s="1"/>
      <c r="D416" s="1"/>
      <c r="E416" s="1"/>
      <c r="F416" s="1"/>
      <c r="G416" s="1"/>
    </row>
    <row r="417" spans="2:7" ht="15.75" x14ac:dyDescent="0.25">
      <c r="B417" s="1"/>
      <c r="C417" s="1"/>
      <c r="D417" s="1"/>
      <c r="E417" s="1"/>
      <c r="F417" s="1"/>
      <c r="G417" s="1"/>
    </row>
    <row r="418" spans="2:7" ht="15.75" x14ac:dyDescent="0.25">
      <c r="B418" s="1"/>
      <c r="C418" s="1"/>
      <c r="D418" s="1"/>
      <c r="E418" s="1"/>
      <c r="F418" s="1"/>
      <c r="G418" s="1"/>
    </row>
    <row r="419" spans="2:7" ht="15.75" x14ac:dyDescent="0.25">
      <c r="B419" s="1"/>
      <c r="C419" s="1"/>
      <c r="D419" s="1"/>
      <c r="E419" s="1"/>
      <c r="F419" s="1"/>
      <c r="G419" s="1"/>
    </row>
    <row r="420" spans="2:7" ht="15.75" x14ac:dyDescent="0.25">
      <c r="B420" s="1"/>
      <c r="C420" s="1"/>
      <c r="D420" s="1"/>
      <c r="E420" s="1"/>
      <c r="F420" s="1"/>
      <c r="G420" s="1"/>
    </row>
    <row r="421" spans="2:7" ht="15.75" x14ac:dyDescent="0.25">
      <c r="B421" s="1"/>
      <c r="C421" s="1"/>
      <c r="D421" s="1"/>
      <c r="E421" s="1"/>
      <c r="F421" s="1"/>
      <c r="G421" s="1"/>
    </row>
    <row r="422" spans="2:7" ht="15.75" x14ac:dyDescent="0.25">
      <c r="B422" s="1"/>
      <c r="C422" s="1"/>
      <c r="D422" s="1"/>
      <c r="E422" s="1"/>
      <c r="F422" s="1"/>
      <c r="G422" s="1"/>
    </row>
    <row r="423" spans="2:7" ht="15.75" x14ac:dyDescent="0.25">
      <c r="B423" s="1"/>
      <c r="C423" s="1"/>
      <c r="D423" s="1"/>
      <c r="E423" s="1"/>
      <c r="F423" s="1"/>
      <c r="G423" s="1"/>
    </row>
    <row r="424" spans="2:7" ht="15.75" x14ac:dyDescent="0.25">
      <c r="B424" s="1"/>
      <c r="C424" s="1"/>
      <c r="D424" s="1"/>
      <c r="E424" s="1"/>
      <c r="F424" s="1"/>
      <c r="G424" s="1"/>
    </row>
    <row r="425" spans="2:7" ht="15.75" x14ac:dyDescent="0.25">
      <c r="B425" s="1"/>
      <c r="C425" s="1"/>
      <c r="D425" s="1"/>
      <c r="E425" s="1"/>
      <c r="F425" s="1"/>
      <c r="G425" s="1"/>
    </row>
    <row r="426" spans="2:7" ht="15.75" x14ac:dyDescent="0.25">
      <c r="B426" s="1"/>
      <c r="C426" s="1"/>
      <c r="D426" s="1"/>
      <c r="E426" s="1"/>
      <c r="F426" s="1"/>
      <c r="G426" s="1"/>
    </row>
    <row r="427" spans="2:7" ht="15.75" x14ac:dyDescent="0.25">
      <c r="B427" s="1"/>
      <c r="C427" s="1"/>
      <c r="D427" s="1"/>
      <c r="E427" s="1"/>
      <c r="F427" s="1"/>
      <c r="G427" s="1"/>
    </row>
    <row r="428" spans="2:7" ht="15.75" x14ac:dyDescent="0.25">
      <c r="B428" s="1"/>
      <c r="C428" s="1"/>
      <c r="D428" s="1"/>
      <c r="E428" s="1"/>
      <c r="F428" s="1"/>
      <c r="G428" s="1"/>
    </row>
    <row r="429" spans="2:7" ht="15.75" x14ac:dyDescent="0.25">
      <c r="B429" s="1"/>
      <c r="C429" s="1"/>
      <c r="D429" s="1"/>
      <c r="E429" s="1"/>
      <c r="F429" s="1"/>
      <c r="G429" s="1"/>
    </row>
    <row r="430" spans="2:7" ht="15.75" x14ac:dyDescent="0.25">
      <c r="B430" s="1"/>
      <c r="C430" s="1"/>
      <c r="D430" s="1"/>
      <c r="E430" s="1"/>
      <c r="F430" s="1"/>
      <c r="G430" s="1"/>
    </row>
    <row r="431" spans="2:7" ht="15.75" x14ac:dyDescent="0.25">
      <c r="B431" s="1"/>
      <c r="C431" s="1"/>
      <c r="D431" s="1"/>
      <c r="E431" s="1"/>
      <c r="F431" s="1"/>
      <c r="G431" s="1"/>
    </row>
  </sheetData>
  <mergeCells count="1">
    <mergeCell ref="A1:F1"/>
  </mergeCells>
  <pageMargins left="0.7" right="0.7" top="0.75" bottom="0.75" header="0.3" footer="0.3"/>
  <pageSetup paperSize="9" orientation="portrait" horizontalDpi="120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workbookViewId="0">
      <selection activeCell="L32" sqref="L32"/>
    </sheetView>
  </sheetViews>
  <sheetFormatPr defaultRowHeight="15" x14ac:dyDescent="0.25"/>
  <cols>
    <col min="1" max="1" width="6.140625" customWidth="1"/>
    <col min="2" max="2" width="42" customWidth="1"/>
    <col min="3" max="3" width="17.7109375" customWidth="1"/>
    <col min="4" max="4" width="20.85546875" customWidth="1"/>
    <col min="5" max="5" width="0.5703125" hidden="1" customWidth="1"/>
    <col min="6" max="6" width="6.7109375" hidden="1" customWidth="1"/>
    <col min="7" max="7" width="9.140625" hidden="1" customWidth="1"/>
    <col min="8" max="9" width="9" hidden="1" customWidth="1"/>
  </cols>
  <sheetData>
    <row r="1" spans="1:9" x14ac:dyDescent="0.25">
      <c r="A1" s="26" t="s">
        <v>2772</v>
      </c>
      <c r="B1" s="26"/>
      <c r="C1" s="26"/>
      <c r="D1" s="26"/>
      <c r="E1" s="26"/>
      <c r="F1" s="26"/>
    </row>
    <row r="2" spans="1:9" x14ac:dyDescent="0.25">
      <c r="A2" s="10"/>
      <c r="B2" s="10"/>
      <c r="C2" s="10"/>
      <c r="D2" s="10"/>
      <c r="E2" s="10" t="s">
        <v>2768</v>
      </c>
      <c r="F2" s="10" t="s">
        <v>2764</v>
      </c>
      <c r="G2" s="2" t="s">
        <v>2765</v>
      </c>
      <c r="H2" s="2" t="s">
        <v>2773</v>
      </c>
      <c r="I2" s="2" t="s">
        <v>2766</v>
      </c>
    </row>
    <row r="3" spans="1:9" x14ac:dyDescent="0.25">
      <c r="A3" s="2">
        <v>1</v>
      </c>
      <c r="B3" s="2" t="s">
        <v>2321</v>
      </c>
      <c r="C3" s="2" t="s">
        <v>2322</v>
      </c>
      <c r="D3" s="2" t="s">
        <v>2323</v>
      </c>
      <c r="E3" s="2">
        <v>1</v>
      </c>
      <c r="F3" s="2">
        <v>8</v>
      </c>
      <c r="G3" s="8">
        <f>F3/1.08</f>
        <v>7.4074074074074066</v>
      </c>
      <c r="H3" s="8">
        <f>G3*0.95</f>
        <v>7.0370370370370363</v>
      </c>
      <c r="I3" s="8">
        <f>H3*E3</f>
        <v>7.0370370370370363</v>
      </c>
    </row>
    <row r="4" spans="1:9" x14ac:dyDescent="0.25">
      <c r="A4" s="2">
        <v>2</v>
      </c>
      <c r="B4" s="2" t="s">
        <v>2324</v>
      </c>
      <c r="C4" s="2" t="s">
        <v>2322</v>
      </c>
      <c r="D4" s="2" t="s">
        <v>2323</v>
      </c>
      <c r="E4" s="2">
        <v>1</v>
      </c>
      <c r="F4" s="2">
        <v>8</v>
      </c>
      <c r="G4" s="8">
        <f t="shared" ref="G4:G67" si="0">F4/1.08</f>
        <v>7.4074074074074066</v>
      </c>
      <c r="H4" s="8">
        <f t="shared" ref="H4:H67" si="1">G4*0.95</f>
        <v>7.0370370370370363</v>
      </c>
      <c r="I4" s="8">
        <f t="shared" ref="I4:I67" si="2">H4*E4</f>
        <v>7.0370370370370363</v>
      </c>
    </row>
    <row r="5" spans="1:9" x14ac:dyDescent="0.25">
      <c r="A5" s="2">
        <v>3</v>
      </c>
      <c r="B5" s="2" t="s">
        <v>2325</v>
      </c>
      <c r="C5" s="2" t="s">
        <v>2322</v>
      </c>
      <c r="D5" s="2" t="s">
        <v>2323</v>
      </c>
      <c r="E5" s="2">
        <v>1</v>
      </c>
      <c r="F5" s="2">
        <v>8</v>
      </c>
      <c r="G5" s="8">
        <f t="shared" si="0"/>
        <v>7.4074074074074066</v>
      </c>
      <c r="H5" s="8">
        <f t="shared" si="1"/>
        <v>7.0370370370370363</v>
      </c>
      <c r="I5" s="8">
        <f t="shared" si="2"/>
        <v>7.0370370370370363</v>
      </c>
    </row>
    <row r="6" spans="1:9" x14ac:dyDescent="0.25">
      <c r="A6" s="2">
        <v>4</v>
      </c>
      <c r="B6" s="2" t="s">
        <v>2326</v>
      </c>
      <c r="C6" s="2" t="s">
        <v>2322</v>
      </c>
      <c r="D6" s="2" t="s">
        <v>2323</v>
      </c>
      <c r="E6" s="2">
        <v>1</v>
      </c>
      <c r="F6" s="2">
        <v>8</v>
      </c>
      <c r="G6" s="8">
        <f t="shared" si="0"/>
        <v>7.4074074074074066</v>
      </c>
      <c r="H6" s="8">
        <f t="shared" si="1"/>
        <v>7.0370370370370363</v>
      </c>
      <c r="I6" s="8">
        <f t="shared" si="2"/>
        <v>7.0370370370370363</v>
      </c>
    </row>
    <row r="7" spans="1:9" x14ac:dyDescent="0.25">
      <c r="A7" s="2">
        <v>5</v>
      </c>
      <c r="B7" s="2" t="s">
        <v>2327</v>
      </c>
      <c r="C7" s="2" t="s">
        <v>2322</v>
      </c>
      <c r="D7" s="2" t="s">
        <v>2323</v>
      </c>
      <c r="E7" s="2">
        <v>1</v>
      </c>
      <c r="F7" s="2">
        <v>8</v>
      </c>
      <c r="G7" s="8">
        <f t="shared" si="0"/>
        <v>7.4074074074074066</v>
      </c>
      <c r="H7" s="8">
        <f t="shared" si="1"/>
        <v>7.0370370370370363</v>
      </c>
      <c r="I7" s="8">
        <f t="shared" si="2"/>
        <v>7.0370370370370363</v>
      </c>
    </row>
    <row r="8" spans="1:9" x14ac:dyDescent="0.25">
      <c r="A8" s="2">
        <v>6</v>
      </c>
      <c r="B8" s="2" t="s">
        <v>2328</v>
      </c>
      <c r="C8" s="2" t="s">
        <v>2322</v>
      </c>
      <c r="D8" s="2" t="s">
        <v>2323</v>
      </c>
      <c r="E8" s="2">
        <v>1</v>
      </c>
      <c r="F8" s="2">
        <v>8</v>
      </c>
      <c r="G8" s="8">
        <f t="shared" si="0"/>
        <v>7.4074074074074066</v>
      </c>
      <c r="H8" s="8">
        <f t="shared" si="1"/>
        <v>7.0370370370370363</v>
      </c>
      <c r="I8" s="8">
        <f t="shared" si="2"/>
        <v>7.0370370370370363</v>
      </c>
    </row>
    <row r="9" spans="1:9" x14ac:dyDescent="0.25">
      <c r="A9" s="2">
        <v>7</v>
      </c>
      <c r="B9" s="2" t="s">
        <v>2329</v>
      </c>
      <c r="C9" s="2" t="s">
        <v>2322</v>
      </c>
      <c r="D9" s="2" t="s">
        <v>2323</v>
      </c>
      <c r="E9" s="2">
        <v>1</v>
      </c>
      <c r="F9" s="2">
        <v>8</v>
      </c>
      <c r="G9" s="8">
        <f t="shared" si="0"/>
        <v>7.4074074074074066</v>
      </c>
      <c r="H9" s="8">
        <f t="shared" si="1"/>
        <v>7.0370370370370363</v>
      </c>
      <c r="I9" s="8">
        <f t="shared" si="2"/>
        <v>7.0370370370370363</v>
      </c>
    </row>
    <row r="10" spans="1:9" x14ac:dyDescent="0.25">
      <c r="A10" s="2">
        <v>8</v>
      </c>
      <c r="B10" s="2" t="s">
        <v>2330</v>
      </c>
      <c r="C10" s="2" t="s">
        <v>2322</v>
      </c>
      <c r="D10" s="2" t="s">
        <v>2323</v>
      </c>
      <c r="E10" s="2">
        <v>1</v>
      </c>
      <c r="F10" s="2">
        <v>8</v>
      </c>
      <c r="G10" s="8">
        <f t="shared" si="0"/>
        <v>7.4074074074074066</v>
      </c>
      <c r="H10" s="8">
        <f t="shared" si="1"/>
        <v>7.0370370370370363</v>
      </c>
      <c r="I10" s="8">
        <f t="shared" si="2"/>
        <v>7.0370370370370363</v>
      </c>
    </row>
    <row r="11" spans="1:9" x14ac:dyDescent="0.25">
      <c r="A11" s="2">
        <v>9</v>
      </c>
      <c r="B11" s="2" t="s">
        <v>2331</v>
      </c>
      <c r="C11" s="2" t="s">
        <v>2322</v>
      </c>
      <c r="D11" s="2" t="s">
        <v>2323</v>
      </c>
      <c r="E11" s="2">
        <v>1</v>
      </c>
      <c r="F11" s="2">
        <v>8</v>
      </c>
      <c r="G11" s="8">
        <f t="shared" si="0"/>
        <v>7.4074074074074066</v>
      </c>
      <c r="H11" s="8">
        <f t="shared" si="1"/>
        <v>7.0370370370370363</v>
      </c>
      <c r="I11" s="8">
        <f t="shared" si="2"/>
        <v>7.0370370370370363</v>
      </c>
    </row>
    <row r="12" spans="1:9" x14ac:dyDescent="0.25">
      <c r="A12" s="2">
        <v>10</v>
      </c>
      <c r="B12" s="2" t="s">
        <v>2332</v>
      </c>
      <c r="C12" s="2" t="s">
        <v>2322</v>
      </c>
      <c r="D12" s="2" t="s">
        <v>2323</v>
      </c>
      <c r="E12" s="2">
        <v>1</v>
      </c>
      <c r="F12" s="2">
        <v>8</v>
      </c>
      <c r="G12" s="8">
        <f t="shared" si="0"/>
        <v>7.4074074074074066</v>
      </c>
      <c r="H12" s="8">
        <f t="shared" si="1"/>
        <v>7.0370370370370363</v>
      </c>
      <c r="I12" s="8">
        <f t="shared" si="2"/>
        <v>7.0370370370370363</v>
      </c>
    </row>
    <row r="13" spans="1:9" x14ac:dyDescent="0.25">
      <c r="A13" s="2">
        <v>11</v>
      </c>
      <c r="B13" s="2" t="s">
        <v>2333</v>
      </c>
      <c r="C13" s="2" t="s">
        <v>2322</v>
      </c>
      <c r="D13" s="2" t="s">
        <v>2323</v>
      </c>
      <c r="E13" s="2">
        <v>1</v>
      </c>
      <c r="F13" s="2">
        <v>8</v>
      </c>
      <c r="G13" s="8">
        <f t="shared" si="0"/>
        <v>7.4074074074074066</v>
      </c>
      <c r="H13" s="8">
        <f t="shared" si="1"/>
        <v>7.0370370370370363</v>
      </c>
      <c r="I13" s="8">
        <f t="shared" si="2"/>
        <v>7.0370370370370363</v>
      </c>
    </row>
    <row r="14" spans="1:9" x14ac:dyDescent="0.25">
      <c r="A14" s="2">
        <v>12</v>
      </c>
      <c r="B14" s="2" t="s">
        <v>2334</v>
      </c>
      <c r="C14" s="2" t="s">
        <v>2335</v>
      </c>
      <c r="D14" s="2" t="s">
        <v>2336</v>
      </c>
      <c r="E14" s="2">
        <v>1</v>
      </c>
      <c r="F14" s="2">
        <v>9</v>
      </c>
      <c r="G14" s="8">
        <f t="shared" si="0"/>
        <v>8.3333333333333321</v>
      </c>
      <c r="H14" s="8">
        <f t="shared" si="1"/>
        <v>7.9166666666666652</v>
      </c>
      <c r="I14" s="8">
        <f t="shared" si="2"/>
        <v>7.9166666666666652</v>
      </c>
    </row>
    <row r="15" spans="1:9" x14ac:dyDescent="0.25">
      <c r="A15" s="2">
        <v>13</v>
      </c>
      <c r="B15" s="2" t="s">
        <v>2337</v>
      </c>
      <c r="C15" s="2" t="s">
        <v>2338</v>
      </c>
      <c r="D15" s="2" t="s">
        <v>1850</v>
      </c>
      <c r="E15" s="2">
        <v>1</v>
      </c>
      <c r="F15" s="2">
        <v>11</v>
      </c>
      <c r="G15" s="8">
        <f t="shared" si="0"/>
        <v>10.185185185185185</v>
      </c>
      <c r="H15" s="8">
        <f t="shared" si="1"/>
        <v>9.6759259259259256</v>
      </c>
      <c r="I15" s="8">
        <f t="shared" si="2"/>
        <v>9.6759259259259256</v>
      </c>
    </row>
    <row r="16" spans="1:9" x14ac:dyDescent="0.25">
      <c r="A16" s="2">
        <v>14</v>
      </c>
      <c r="B16" s="2" t="s">
        <v>2339</v>
      </c>
      <c r="C16" s="2" t="s">
        <v>2340</v>
      </c>
      <c r="D16" s="2" t="s">
        <v>1294</v>
      </c>
      <c r="E16" s="2">
        <v>1</v>
      </c>
      <c r="F16" s="2">
        <v>7</v>
      </c>
      <c r="G16" s="8">
        <f t="shared" si="0"/>
        <v>6.481481481481481</v>
      </c>
      <c r="H16" s="8">
        <f t="shared" si="1"/>
        <v>6.1574074074074066</v>
      </c>
      <c r="I16" s="8">
        <f t="shared" si="2"/>
        <v>6.1574074074074066</v>
      </c>
    </row>
    <row r="17" spans="1:9" x14ac:dyDescent="0.25">
      <c r="A17" s="2">
        <v>15</v>
      </c>
      <c r="B17" s="2" t="s">
        <v>2341</v>
      </c>
      <c r="C17" s="2" t="s">
        <v>2342</v>
      </c>
      <c r="D17" s="2" t="s">
        <v>2343</v>
      </c>
      <c r="E17" s="2">
        <v>1</v>
      </c>
      <c r="F17" s="2">
        <v>19</v>
      </c>
      <c r="G17" s="8">
        <f t="shared" si="0"/>
        <v>17.592592592592592</v>
      </c>
      <c r="H17" s="8">
        <f t="shared" si="1"/>
        <v>16.712962962962962</v>
      </c>
      <c r="I17" s="8">
        <f t="shared" si="2"/>
        <v>16.712962962962962</v>
      </c>
    </row>
    <row r="18" spans="1:9" x14ac:dyDescent="0.25">
      <c r="A18" s="2">
        <v>16</v>
      </c>
      <c r="B18" s="2" t="s">
        <v>2344</v>
      </c>
      <c r="C18" s="2" t="s">
        <v>2345</v>
      </c>
      <c r="D18" s="2" t="s">
        <v>2346</v>
      </c>
      <c r="E18" s="2">
        <v>1</v>
      </c>
      <c r="F18" s="2">
        <v>8</v>
      </c>
      <c r="G18" s="8">
        <f t="shared" si="0"/>
        <v>7.4074074074074066</v>
      </c>
      <c r="H18" s="8">
        <f t="shared" si="1"/>
        <v>7.0370370370370363</v>
      </c>
      <c r="I18" s="8">
        <f t="shared" si="2"/>
        <v>7.0370370370370363</v>
      </c>
    </row>
    <row r="19" spans="1:9" x14ac:dyDescent="0.25">
      <c r="A19" s="2">
        <v>17</v>
      </c>
      <c r="B19" s="2" t="s">
        <v>2347</v>
      </c>
      <c r="C19" s="2" t="s">
        <v>2348</v>
      </c>
      <c r="D19" s="2" t="s">
        <v>2349</v>
      </c>
      <c r="E19" s="2">
        <v>1</v>
      </c>
      <c r="F19" s="2">
        <v>16</v>
      </c>
      <c r="G19" s="8">
        <f t="shared" si="0"/>
        <v>14.814814814814813</v>
      </c>
      <c r="H19" s="8">
        <f t="shared" si="1"/>
        <v>14.074074074074073</v>
      </c>
      <c r="I19" s="8">
        <f t="shared" si="2"/>
        <v>14.074074074074073</v>
      </c>
    </row>
    <row r="20" spans="1:9" x14ac:dyDescent="0.25">
      <c r="A20" s="2">
        <v>18</v>
      </c>
      <c r="B20" s="2" t="s">
        <v>2350</v>
      </c>
      <c r="C20" s="2" t="s">
        <v>2322</v>
      </c>
      <c r="D20" s="2" t="s">
        <v>2323</v>
      </c>
      <c r="E20" s="2">
        <v>1</v>
      </c>
      <c r="F20" s="2">
        <v>8</v>
      </c>
      <c r="G20" s="8">
        <f t="shared" si="0"/>
        <v>7.4074074074074066</v>
      </c>
      <c r="H20" s="8">
        <f t="shared" si="1"/>
        <v>7.0370370370370363</v>
      </c>
      <c r="I20" s="8">
        <f t="shared" si="2"/>
        <v>7.0370370370370363</v>
      </c>
    </row>
    <row r="21" spans="1:9" x14ac:dyDescent="0.25">
      <c r="A21" s="2">
        <v>19</v>
      </c>
      <c r="B21" s="2" t="s">
        <v>2351</v>
      </c>
      <c r="C21" s="2" t="s">
        <v>2322</v>
      </c>
      <c r="D21" s="2" t="s">
        <v>2323</v>
      </c>
      <c r="E21" s="2">
        <v>1</v>
      </c>
      <c r="F21" s="2">
        <v>8</v>
      </c>
      <c r="G21" s="8">
        <f t="shared" si="0"/>
        <v>7.4074074074074066</v>
      </c>
      <c r="H21" s="8">
        <f t="shared" si="1"/>
        <v>7.0370370370370363</v>
      </c>
      <c r="I21" s="8">
        <f t="shared" si="2"/>
        <v>7.0370370370370363</v>
      </c>
    </row>
    <row r="22" spans="1:9" x14ac:dyDescent="0.25">
      <c r="A22" s="2">
        <v>20</v>
      </c>
      <c r="B22" s="2" t="s">
        <v>2352</v>
      </c>
      <c r="C22" s="2" t="s">
        <v>2322</v>
      </c>
      <c r="D22" s="2" t="s">
        <v>2323</v>
      </c>
      <c r="E22" s="2">
        <v>1</v>
      </c>
      <c r="F22" s="2">
        <v>8</v>
      </c>
      <c r="G22" s="8">
        <f t="shared" si="0"/>
        <v>7.4074074074074066</v>
      </c>
      <c r="H22" s="8">
        <f t="shared" si="1"/>
        <v>7.0370370370370363</v>
      </c>
      <c r="I22" s="8">
        <f t="shared" si="2"/>
        <v>7.0370370370370363</v>
      </c>
    </row>
    <row r="23" spans="1:9" x14ac:dyDescent="0.25">
      <c r="A23" s="2">
        <v>21</v>
      </c>
      <c r="B23" s="2" t="s">
        <v>2353</v>
      </c>
      <c r="C23" s="2" t="s">
        <v>2322</v>
      </c>
      <c r="D23" s="2" t="s">
        <v>2323</v>
      </c>
      <c r="E23" s="2">
        <v>1</v>
      </c>
      <c r="F23" s="2">
        <v>8</v>
      </c>
      <c r="G23" s="8">
        <f t="shared" si="0"/>
        <v>7.4074074074074066</v>
      </c>
      <c r="H23" s="8">
        <f t="shared" si="1"/>
        <v>7.0370370370370363</v>
      </c>
      <c r="I23" s="8">
        <f t="shared" si="2"/>
        <v>7.0370370370370363</v>
      </c>
    </row>
    <row r="24" spans="1:9" x14ac:dyDescent="0.25">
      <c r="A24" s="2">
        <v>22</v>
      </c>
      <c r="B24" s="2" t="s">
        <v>2354</v>
      </c>
      <c r="C24" s="2" t="s">
        <v>2322</v>
      </c>
      <c r="D24" s="2" t="s">
        <v>2355</v>
      </c>
      <c r="E24" s="2">
        <v>1</v>
      </c>
      <c r="F24" s="2">
        <v>5</v>
      </c>
      <c r="G24" s="8">
        <f t="shared" si="0"/>
        <v>4.6296296296296298</v>
      </c>
      <c r="H24" s="8">
        <f t="shared" si="1"/>
        <v>4.3981481481481479</v>
      </c>
      <c r="I24" s="8">
        <f t="shared" si="2"/>
        <v>4.3981481481481479</v>
      </c>
    </row>
    <row r="25" spans="1:9" x14ac:dyDescent="0.25">
      <c r="A25" s="2">
        <v>23</v>
      </c>
      <c r="B25" s="2" t="s">
        <v>2356</v>
      </c>
      <c r="C25" s="2" t="s">
        <v>2322</v>
      </c>
      <c r="D25" s="2" t="s">
        <v>2355</v>
      </c>
      <c r="E25" s="2">
        <v>1</v>
      </c>
      <c r="F25" s="2">
        <v>5</v>
      </c>
      <c r="G25" s="8">
        <f t="shared" si="0"/>
        <v>4.6296296296296298</v>
      </c>
      <c r="H25" s="8">
        <f t="shared" si="1"/>
        <v>4.3981481481481479</v>
      </c>
      <c r="I25" s="8">
        <f t="shared" si="2"/>
        <v>4.3981481481481479</v>
      </c>
    </row>
    <row r="26" spans="1:9" x14ac:dyDescent="0.25">
      <c r="A26" s="2">
        <v>24</v>
      </c>
      <c r="B26" s="2" t="s">
        <v>2357</v>
      </c>
      <c r="C26" s="2" t="s">
        <v>2322</v>
      </c>
      <c r="D26" s="2" t="s">
        <v>2355</v>
      </c>
      <c r="E26" s="2">
        <v>1</v>
      </c>
      <c r="F26" s="2">
        <v>5</v>
      </c>
      <c r="G26" s="8">
        <f t="shared" si="0"/>
        <v>4.6296296296296298</v>
      </c>
      <c r="H26" s="8">
        <f t="shared" si="1"/>
        <v>4.3981481481481479</v>
      </c>
      <c r="I26" s="8">
        <f t="shared" si="2"/>
        <v>4.3981481481481479</v>
      </c>
    </row>
    <row r="27" spans="1:9" x14ac:dyDescent="0.25">
      <c r="A27" s="2">
        <v>25</v>
      </c>
      <c r="B27" s="2" t="s">
        <v>2358</v>
      </c>
      <c r="C27" s="2" t="s">
        <v>2322</v>
      </c>
      <c r="D27" s="2" t="s">
        <v>2355</v>
      </c>
      <c r="E27" s="2">
        <v>1</v>
      </c>
      <c r="F27" s="2">
        <v>5</v>
      </c>
      <c r="G27" s="8">
        <f t="shared" si="0"/>
        <v>4.6296296296296298</v>
      </c>
      <c r="H27" s="8">
        <f t="shared" si="1"/>
        <v>4.3981481481481479</v>
      </c>
      <c r="I27" s="8">
        <f t="shared" si="2"/>
        <v>4.3981481481481479</v>
      </c>
    </row>
    <row r="28" spans="1:9" x14ac:dyDescent="0.25">
      <c r="A28" s="2">
        <v>26</v>
      </c>
      <c r="B28" s="2" t="s">
        <v>2359</v>
      </c>
      <c r="C28" s="2" t="s">
        <v>2322</v>
      </c>
      <c r="D28" s="2" t="s">
        <v>2355</v>
      </c>
      <c r="E28" s="2">
        <v>1</v>
      </c>
      <c r="F28" s="2">
        <v>5</v>
      </c>
      <c r="G28" s="8">
        <f t="shared" si="0"/>
        <v>4.6296296296296298</v>
      </c>
      <c r="H28" s="8">
        <f t="shared" si="1"/>
        <v>4.3981481481481479</v>
      </c>
      <c r="I28" s="8">
        <f t="shared" si="2"/>
        <v>4.3981481481481479</v>
      </c>
    </row>
    <row r="29" spans="1:9" x14ac:dyDescent="0.25">
      <c r="A29" s="2">
        <v>27</v>
      </c>
      <c r="B29" s="2" t="s">
        <v>2360</v>
      </c>
      <c r="C29" s="2" t="s">
        <v>2322</v>
      </c>
      <c r="D29" s="2" t="s">
        <v>2355</v>
      </c>
      <c r="E29" s="2">
        <v>1</v>
      </c>
      <c r="F29" s="2">
        <v>5</v>
      </c>
      <c r="G29" s="8">
        <f t="shared" si="0"/>
        <v>4.6296296296296298</v>
      </c>
      <c r="H29" s="8">
        <f t="shared" si="1"/>
        <v>4.3981481481481479</v>
      </c>
      <c r="I29" s="8">
        <f t="shared" si="2"/>
        <v>4.3981481481481479</v>
      </c>
    </row>
    <row r="30" spans="1:9" x14ac:dyDescent="0.25">
      <c r="A30" s="2">
        <v>28</v>
      </c>
      <c r="B30" s="2" t="s">
        <v>2361</v>
      </c>
      <c r="C30" s="2" t="s">
        <v>2322</v>
      </c>
      <c r="D30" s="2" t="s">
        <v>2355</v>
      </c>
      <c r="E30" s="2">
        <v>1</v>
      </c>
      <c r="F30" s="2">
        <v>5</v>
      </c>
      <c r="G30" s="8">
        <f t="shared" si="0"/>
        <v>4.6296296296296298</v>
      </c>
      <c r="H30" s="8">
        <f t="shared" si="1"/>
        <v>4.3981481481481479</v>
      </c>
      <c r="I30" s="8">
        <f t="shared" si="2"/>
        <v>4.3981481481481479</v>
      </c>
    </row>
    <row r="31" spans="1:9" x14ac:dyDescent="0.25">
      <c r="A31" s="2">
        <v>29</v>
      </c>
      <c r="B31" s="2" t="s">
        <v>2362</v>
      </c>
      <c r="C31" s="2" t="s">
        <v>2322</v>
      </c>
      <c r="D31" s="2" t="s">
        <v>2355</v>
      </c>
      <c r="E31" s="2">
        <v>1</v>
      </c>
      <c r="F31" s="2">
        <v>5</v>
      </c>
      <c r="G31" s="8">
        <f t="shared" si="0"/>
        <v>4.6296296296296298</v>
      </c>
      <c r="H31" s="8">
        <f t="shared" si="1"/>
        <v>4.3981481481481479</v>
      </c>
      <c r="I31" s="8">
        <f t="shared" si="2"/>
        <v>4.3981481481481479</v>
      </c>
    </row>
    <row r="32" spans="1:9" x14ac:dyDescent="0.25">
      <c r="A32" s="2">
        <v>30</v>
      </c>
      <c r="B32" s="2" t="s">
        <v>2363</v>
      </c>
      <c r="C32" s="2" t="s">
        <v>2322</v>
      </c>
      <c r="D32" s="2" t="s">
        <v>2355</v>
      </c>
      <c r="E32" s="2">
        <v>1</v>
      </c>
      <c r="F32" s="2">
        <v>5</v>
      </c>
      <c r="G32" s="8">
        <f t="shared" si="0"/>
        <v>4.6296296296296298</v>
      </c>
      <c r="H32" s="8">
        <f t="shared" si="1"/>
        <v>4.3981481481481479</v>
      </c>
      <c r="I32" s="8">
        <f t="shared" si="2"/>
        <v>4.3981481481481479</v>
      </c>
    </row>
    <row r="33" spans="1:9" x14ac:dyDescent="0.25">
      <c r="A33" s="2">
        <v>31</v>
      </c>
      <c r="B33" s="2" t="s">
        <v>2364</v>
      </c>
      <c r="C33" s="2" t="s">
        <v>2322</v>
      </c>
      <c r="D33" s="2" t="s">
        <v>2355</v>
      </c>
      <c r="E33" s="2">
        <v>1</v>
      </c>
      <c r="F33" s="2">
        <v>5</v>
      </c>
      <c r="G33" s="8">
        <f t="shared" si="0"/>
        <v>4.6296296296296298</v>
      </c>
      <c r="H33" s="8">
        <f t="shared" si="1"/>
        <v>4.3981481481481479</v>
      </c>
      <c r="I33" s="8">
        <f t="shared" si="2"/>
        <v>4.3981481481481479</v>
      </c>
    </row>
    <row r="34" spans="1:9" x14ac:dyDescent="0.25">
      <c r="A34" s="2">
        <v>32</v>
      </c>
      <c r="B34" s="2" t="s">
        <v>2365</v>
      </c>
      <c r="C34" s="2" t="s">
        <v>2366</v>
      </c>
      <c r="D34" s="2" t="s">
        <v>2367</v>
      </c>
      <c r="E34" s="2">
        <v>1</v>
      </c>
      <c r="F34" s="2">
        <v>10.9</v>
      </c>
      <c r="G34" s="8">
        <f t="shared" si="0"/>
        <v>10.092592592592592</v>
      </c>
      <c r="H34" s="8">
        <f t="shared" si="1"/>
        <v>9.5879629629629619</v>
      </c>
      <c r="I34" s="8">
        <f t="shared" si="2"/>
        <v>9.5879629629629619</v>
      </c>
    </row>
    <row r="35" spans="1:9" x14ac:dyDescent="0.25">
      <c r="A35" s="2">
        <v>33</v>
      </c>
      <c r="B35" s="2" t="s">
        <v>2368</v>
      </c>
      <c r="C35" s="2" t="s">
        <v>2322</v>
      </c>
      <c r="D35" s="2" t="s">
        <v>2323</v>
      </c>
      <c r="E35" s="2">
        <v>1</v>
      </c>
      <c r="F35" s="2">
        <v>8</v>
      </c>
      <c r="G35" s="8">
        <f t="shared" si="0"/>
        <v>7.4074074074074066</v>
      </c>
      <c r="H35" s="8">
        <f t="shared" si="1"/>
        <v>7.0370370370370363</v>
      </c>
      <c r="I35" s="8">
        <f t="shared" si="2"/>
        <v>7.0370370370370363</v>
      </c>
    </row>
    <row r="36" spans="1:9" x14ac:dyDescent="0.25">
      <c r="A36" s="2">
        <v>34</v>
      </c>
      <c r="B36" s="2" t="s">
        <v>2369</v>
      </c>
      <c r="C36" s="2" t="s">
        <v>2322</v>
      </c>
      <c r="D36" s="2" t="s">
        <v>2323</v>
      </c>
      <c r="E36" s="2">
        <v>1</v>
      </c>
      <c r="F36" s="2">
        <v>8</v>
      </c>
      <c r="G36" s="8">
        <f t="shared" si="0"/>
        <v>7.4074074074074066</v>
      </c>
      <c r="H36" s="8">
        <f t="shared" si="1"/>
        <v>7.0370370370370363</v>
      </c>
      <c r="I36" s="8">
        <f t="shared" si="2"/>
        <v>7.0370370370370363</v>
      </c>
    </row>
    <row r="37" spans="1:9" x14ac:dyDescent="0.25">
      <c r="A37" s="2">
        <v>35</v>
      </c>
      <c r="B37" s="2" t="s">
        <v>2370</v>
      </c>
      <c r="C37" s="2" t="s">
        <v>2322</v>
      </c>
      <c r="D37" s="2" t="s">
        <v>2323</v>
      </c>
      <c r="E37" s="2">
        <v>1</v>
      </c>
      <c r="F37" s="2">
        <v>8</v>
      </c>
      <c r="G37" s="8">
        <f t="shared" si="0"/>
        <v>7.4074074074074066</v>
      </c>
      <c r="H37" s="8">
        <f t="shared" si="1"/>
        <v>7.0370370370370363</v>
      </c>
      <c r="I37" s="8">
        <f t="shared" si="2"/>
        <v>7.0370370370370363</v>
      </c>
    </row>
    <row r="38" spans="1:9" x14ac:dyDescent="0.25">
      <c r="A38" s="2">
        <v>36</v>
      </c>
      <c r="B38" s="2" t="s">
        <v>2371</v>
      </c>
      <c r="C38" s="2" t="s">
        <v>2372</v>
      </c>
      <c r="D38" s="2" t="s">
        <v>2373</v>
      </c>
      <c r="E38" s="2">
        <v>1</v>
      </c>
      <c r="F38" s="2">
        <v>3.5</v>
      </c>
      <c r="G38" s="8">
        <f t="shared" si="0"/>
        <v>3.2407407407407405</v>
      </c>
      <c r="H38" s="8">
        <f t="shared" si="1"/>
        <v>3.0787037037037033</v>
      </c>
      <c r="I38" s="8">
        <f t="shared" si="2"/>
        <v>3.0787037037037033</v>
      </c>
    </row>
    <row r="39" spans="1:9" x14ac:dyDescent="0.25">
      <c r="A39" s="2">
        <v>37</v>
      </c>
      <c r="B39" s="2" t="s">
        <v>2374</v>
      </c>
      <c r="C39" s="2" t="s">
        <v>2375</v>
      </c>
      <c r="D39" s="2" t="s">
        <v>2349</v>
      </c>
      <c r="E39" s="2">
        <v>1</v>
      </c>
      <c r="F39" s="2">
        <v>3.5</v>
      </c>
      <c r="G39" s="8">
        <f t="shared" si="0"/>
        <v>3.2407407407407405</v>
      </c>
      <c r="H39" s="8">
        <f t="shared" si="1"/>
        <v>3.0787037037037033</v>
      </c>
      <c r="I39" s="8">
        <f t="shared" si="2"/>
        <v>3.0787037037037033</v>
      </c>
    </row>
    <row r="40" spans="1:9" x14ac:dyDescent="0.25">
      <c r="A40" s="2">
        <v>38</v>
      </c>
      <c r="B40" s="2" t="s">
        <v>2376</v>
      </c>
      <c r="C40" s="2" t="s">
        <v>2377</v>
      </c>
      <c r="D40" s="2" t="s">
        <v>2349</v>
      </c>
      <c r="E40" s="2">
        <v>1</v>
      </c>
      <c r="F40" s="2">
        <v>3.5</v>
      </c>
      <c r="G40" s="8">
        <f t="shared" si="0"/>
        <v>3.2407407407407405</v>
      </c>
      <c r="H40" s="8">
        <f t="shared" si="1"/>
        <v>3.0787037037037033</v>
      </c>
      <c r="I40" s="8">
        <f t="shared" si="2"/>
        <v>3.0787037037037033</v>
      </c>
    </row>
    <row r="41" spans="1:9" x14ac:dyDescent="0.25">
      <c r="A41" s="2">
        <v>39</v>
      </c>
      <c r="B41" s="2" t="s">
        <v>2378</v>
      </c>
      <c r="C41" s="2" t="s">
        <v>2379</v>
      </c>
      <c r="D41" s="2" t="s">
        <v>2349</v>
      </c>
      <c r="E41" s="2">
        <v>1</v>
      </c>
      <c r="F41" s="2">
        <v>3.5</v>
      </c>
      <c r="G41" s="8">
        <f t="shared" si="0"/>
        <v>3.2407407407407405</v>
      </c>
      <c r="H41" s="8">
        <f t="shared" si="1"/>
        <v>3.0787037037037033</v>
      </c>
      <c r="I41" s="8">
        <f t="shared" si="2"/>
        <v>3.0787037037037033</v>
      </c>
    </row>
    <row r="42" spans="1:9" x14ac:dyDescent="0.25">
      <c r="A42" s="2">
        <v>40</v>
      </c>
      <c r="B42" s="2" t="s">
        <v>2380</v>
      </c>
      <c r="C42" s="2" t="s">
        <v>2381</v>
      </c>
      <c r="D42" s="2" t="s">
        <v>2349</v>
      </c>
      <c r="E42" s="2">
        <v>1</v>
      </c>
      <c r="F42" s="2">
        <v>3.5</v>
      </c>
      <c r="G42" s="8">
        <f t="shared" si="0"/>
        <v>3.2407407407407405</v>
      </c>
      <c r="H42" s="8">
        <f t="shared" si="1"/>
        <v>3.0787037037037033</v>
      </c>
      <c r="I42" s="8">
        <f t="shared" si="2"/>
        <v>3.0787037037037033</v>
      </c>
    </row>
    <row r="43" spans="1:9" x14ac:dyDescent="0.25">
      <c r="A43" s="2">
        <v>41</v>
      </c>
      <c r="B43" s="2" t="s">
        <v>2382</v>
      </c>
      <c r="C43" s="2" t="s">
        <v>2381</v>
      </c>
      <c r="D43" s="2" t="s">
        <v>2349</v>
      </c>
      <c r="E43" s="2">
        <v>1</v>
      </c>
      <c r="F43" s="2">
        <v>3.5</v>
      </c>
      <c r="G43" s="8">
        <f t="shared" si="0"/>
        <v>3.2407407407407405</v>
      </c>
      <c r="H43" s="8">
        <f t="shared" si="1"/>
        <v>3.0787037037037033</v>
      </c>
      <c r="I43" s="8">
        <f t="shared" si="2"/>
        <v>3.0787037037037033</v>
      </c>
    </row>
    <row r="44" spans="1:9" x14ac:dyDescent="0.25">
      <c r="A44" s="2">
        <v>42</v>
      </c>
      <c r="B44" s="2" t="s">
        <v>2383</v>
      </c>
      <c r="C44" s="2" t="s">
        <v>2381</v>
      </c>
      <c r="D44" s="2" t="s">
        <v>2349</v>
      </c>
      <c r="E44" s="2">
        <v>1</v>
      </c>
      <c r="F44" s="2">
        <v>3.5</v>
      </c>
      <c r="G44" s="8">
        <f t="shared" si="0"/>
        <v>3.2407407407407405</v>
      </c>
      <c r="H44" s="8">
        <f t="shared" si="1"/>
        <v>3.0787037037037033</v>
      </c>
      <c r="I44" s="8">
        <f t="shared" si="2"/>
        <v>3.0787037037037033</v>
      </c>
    </row>
    <row r="45" spans="1:9" x14ac:dyDescent="0.25">
      <c r="A45" s="2">
        <v>43</v>
      </c>
      <c r="B45" s="2" t="s">
        <v>2384</v>
      </c>
      <c r="C45" s="2" t="s">
        <v>2385</v>
      </c>
      <c r="D45" s="2" t="s">
        <v>2349</v>
      </c>
      <c r="E45" s="2">
        <v>1</v>
      </c>
      <c r="F45" s="2">
        <v>3.5</v>
      </c>
      <c r="G45" s="8">
        <f t="shared" si="0"/>
        <v>3.2407407407407405</v>
      </c>
      <c r="H45" s="8">
        <f t="shared" si="1"/>
        <v>3.0787037037037033</v>
      </c>
      <c r="I45" s="8">
        <f t="shared" si="2"/>
        <v>3.0787037037037033</v>
      </c>
    </row>
    <row r="46" spans="1:9" x14ac:dyDescent="0.25">
      <c r="A46" s="2">
        <v>44</v>
      </c>
      <c r="B46" s="2" t="s">
        <v>2386</v>
      </c>
      <c r="C46" s="2" t="s">
        <v>2387</v>
      </c>
      <c r="D46" s="2" t="s">
        <v>2349</v>
      </c>
      <c r="E46" s="2">
        <v>1</v>
      </c>
      <c r="F46" s="2">
        <v>3.5</v>
      </c>
      <c r="G46" s="8">
        <f t="shared" si="0"/>
        <v>3.2407407407407405</v>
      </c>
      <c r="H46" s="8">
        <f t="shared" si="1"/>
        <v>3.0787037037037033</v>
      </c>
      <c r="I46" s="8">
        <f t="shared" si="2"/>
        <v>3.0787037037037033</v>
      </c>
    </row>
    <row r="47" spans="1:9" x14ac:dyDescent="0.25">
      <c r="A47" s="2">
        <v>45</v>
      </c>
      <c r="B47" s="2" t="s">
        <v>2388</v>
      </c>
      <c r="C47" s="2" t="s">
        <v>2381</v>
      </c>
      <c r="D47" s="2" t="s">
        <v>2349</v>
      </c>
      <c r="E47" s="2">
        <v>1</v>
      </c>
      <c r="F47" s="2">
        <v>3.5</v>
      </c>
      <c r="G47" s="8">
        <f t="shared" si="0"/>
        <v>3.2407407407407405</v>
      </c>
      <c r="H47" s="8">
        <f t="shared" si="1"/>
        <v>3.0787037037037033</v>
      </c>
      <c r="I47" s="8">
        <f t="shared" si="2"/>
        <v>3.0787037037037033</v>
      </c>
    </row>
    <row r="48" spans="1:9" x14ac:dyDescent="0.25">
      <c r="A48" s="2">
        <v>46</v>
      </c>
      <c r="B48" s="2" t="s">
        <v>2389</v>
      </c>
      <c r="C48" s="2" t="s">
        <v>2381</v>
      </c>
      <c r="D48" s="2" t="s">
        <v>2349</v>
      </c>
      <c r="E48" s="2">
        <v>1</v>
      </c>
      <c r="F48" s="2">
        <v>3.5</v>
      </c>
      <c r="G48" s="8">
        <f t="shared" si="0"/>
        <v>3.2407407407407405</v>
      </c>
      <c r="H48" s="8">
        <f t="shared" si="1"/>
        <v>3.0787037037037033</v>
      </c>
      <c r="I48" s="8">
        <f t="shared" si="2"/>
        <v>3.0787037037037033</v>
      </c>
    </row>
    <row r="49" spans="1:9" x14ac:dyDescent="0.25">
      <c r="A49" s="2">
        <v>47</v>
      </c>
      <c r="B49" s="2" t="s">
        <v>2390</v>
      </c>
      <c r="C49" s="2" t="s">
        <v>2391</v>
      </c>
      <c r="D49" s="2" t="s">
        <v>2349</v>
      </c>
      <c r="E49" s="2">
        <v>1</v>
      </c>
      <c r="F49" s="2">
        <v>3.5</v>
      </c>
      <c r="G49" s="8">
        <f t="shared" si="0"/>
        <v>3.2407407407407405</v>
      </c>
      <c r="H49" s="8">
        <f t="shared" si="1"/>
        <v>3.0787037037037033</v>
      </c>
      <c r="I49" s="8">
        <f t="shared" si="2"/>
        <v>3.0787037037037033</v>
      </c>
    </row>
    <row r="50" spans="1:9" x14ac:dyDescent="0.25">
      <c r="A50" s="2">
        <v>48</v>
      </c>
      <c r="B50" s="2" t="s">
        <v>2392</v>
      </c>
      <c r="C50" s="2" t="s">
        <v>2393</v>
      </c>
      <c r="D50" s="2" t="s">
        <v>2349</v>
      </c>
      <c r="E50" s="2">
        <v>1</v>
      </c>
      <c r="F50" s="2">
        <v>3.5</v>
      </c>
      <c r="G50" s="8">
        <f t="shared" si="0"/>
        <v>3.2407407407407405</v>
      </c>
      <c r="H50" s="8">
        <f t="shared" si="1"/>
        <v>3.0787037037037033</v>
      </c>
      <c r="I50" s="8">
        <f t="shared" si="2"/>
        <v>3.0787037037037033</v>
      </c>
    </row>
    <row r="51" spans="1:9" x14ac:dyDescent="0.25">
      <c r="A51" s="2">
        <v>49</v>
      </c>
      <c r="B51" s="2" t="s">
        <v>2394</v>
      </c>
      <c r="C51" s="2" t="s">
        <v>2395</v>
      </c>
      <c r="D51" s="2" t="s">
        <v>2396</v>
      </c>
      <c r="E51" s="2">
        <v>1</v>
      </c>
      <c r="F51" s="2">
        <v>12</v>
      </c>
      <c r="G51" s="8">
        <f t="shared" si="0"/>
        <v>11.111111111111111</v>
      </c>
      <c r="H51" s="8">
        <f t="shared" si="1"/>
        <v>10.555555555555555</v>
      </c>
      <c r="I51" s="8">
        <f t="shared" si="2"/>
        <v>10.555555555555555</v>
      </c>
    </row>
    <row r="52" spans="1:9" x14ac:dyDescent="0.25">
      <c r="A52" s="2">
        <v>50</v>
      </c>
      <c r="B52" s="2" t="s">
        <v>2397</v>
      </c>
      <c r="C52" s="2" t="s">
        <v>2398</v>
      </c>
      <c r="D52" s="2" t="s">
        <v>2396</v>
      </c>
      <c r="E52" s="2">
        <v>1</v>
      </c>
      <c r="F52" s="2">
        <v>12</v>
      </c>
      <c r="G52" s="8">
        <f t="shared" si="0"/>
        <v>11.111111111111111</v>
      </c>
      <c r="H52" s="8">
        <f t="shared" si="1"/>
        <v>10.555555555555555</v>
      </c>
      <c r="I52" s="8">
        <f t="shared" si="2"/>
        <v>10.555555555555555</v>
      </c>
    </row>
    <row r="53" spans="1:9" x14ac:dyDescent="0.25">
      <c r="A53" s="2">
        <v>51</v>
      </c>
      <c r="B53" s="2" t="s">
        <v>2399</v>
      </c>
      <c r="C53" s="2" t="s">
        <v>2217</v>
      </c>
      <c r="D53" s="2" t="s">
        <v>2400</v>
      </c>
      <c r="E53" s="2">
        <v>1</v>
      </c>
      <c r="F53" s="2">
        <v>8.5</v>
      </c>
      <c r="G53" s="8">
        <f t="shared" si="0"/>
        <v>7.8703703703703702</v>
      </c>
      <c r="H53" s="8">
        <f t="shared" si="1"/>
        <v>7.4768518518518512</v>
      </c>
      <c r="I53" s="8">
        <f t="shared" si="2"/>
        <v>7.4768518518518512</v>
      </c>
    </row>
    <row r="54" spans="1:9" x14ac:dyDescent="0.25">
      <c r="A54" s="2">
        <v>52</v>
      </c>
      <c r="B54" s="2" t="s">
        <v>2401</v>
      </c>
      <c r="C54" s="2" t="s">
        <v>2217</v>
      </c>
      <c r="D54" s="2" t="s">
        <v>2400</v>
      </c>
      <c r="E54" s="2">
        <v>1</v>
      </c>
      <c r="F54" s="2">
        <v>8.5</v>
      </c>
      <c r="G54" s="8">
        <f t="shared" si="0"/>
        <v>7.8703703703703702</v>
      </c>
      <c r="H54" s="8">
        <f t="shared" si="1"/>
        <v>7.4768518518518512</v>
      </c>
      <c r="I54" s="8">
        <f t="shared" si="2"/>
        <v>7.4768518518518512</v>
      </c>
    </row>
    <row r="55" spans="1:9" x14ac:dyDescent="0.25">
      <c r="A55" s="2">
        <v>53</v>
      </c>
      <c r="B55" s="2" t="s">
        <v>2218</v>
      </c>
      <c r="C55" s="2" t="s">
        <v>2217</v>
      </c>
      <c r="D55" s="2" t="s">
        <v>2400</v>
      </c>
      <c r="E55" s="2">
        <v>1</v>
      </c>
      <c r="F55" s="2">
        <v>7.5</v>
      </c>
      <c r="G55" s="8">
        <f t="shared" si="0"/>
        <v>6.9444444444444438</v>
      </c>
      <c r="H55" s="8">
        <f t="shared" si="1"/>
        <v>6.5972222222222214</v>
      </c>
      <c r="I55" s="8">
        <f t="shared" si="2"/>
        <v>6.5972222222222214</v>
      </c>
    </row>
    <row r="56" spans="1:9" x14ac:dyDescent="0.25">
      <c r="A56" s="2">
        <v>54</v>
      </c>
      <c r="B56" s="2" t="s">
        <v>2219</v>
      </c>
      <c r="C56" s="2" t="s">
        <v>2217</v>
      </c>
      <c r="D56" s="2" t="s">
        <v>2400</v>
      </c>
      <c r="E56" s="2">
        <v>1</v>
      </c>
      <c r="F56" s="2">
        <v>7.5</v>
      </c>
      <c r="G56" s="8">
        <f t="shared" si="0"/>
        <v>6.9444444444444438</v>
      </c>
      <c r="H56" s="8">
        <f t="shared" si="1"/>
        <v>6.5972222222222214</v>
      </c>
      <c r="I56" s="8">
        <f t="shared" si="2"/>
        <v>6.5972222222222214</v>
      </c>
    </row>
    <row r="57" spans="1:9" x14ac:dyDescent="0.25">
      <c r="A57" s="2">
        <v>55</v>
      </c>
      <c r="B57" s="2" t="s">
        <v>2220</v>
      </c>
      <c r="C57" s="2" t="s">
        <v>2217</v>
      </c>
      <c r="D57" s="2" t="s">
        <v>2400</v>
      </c>
      <c r="E57" s="2">
        <v>1</v>
      </c>
      <c r="F57" s="2">
        <v>6</v>
      </c>
      <c r="G57" s="8">
        <f t="shared" si="0"/>
        <v>5.5555555555555554</v>
      </c>
      <c r="H57" s="8">
        <f t="shared" si="1"/>
        <v>5.2777777777777777</v>
      </c>
      <c r="I57" s="8">
        <f t="shared" si="2"/>
        <v>5.2777777777777777</v>
      </c>
    </row>
    <row r="58" spans="1:9" x14ac:dyDescent="0.25">
      <c r="A58" s="2">
        <v>56</v>
      </c>
      <c r="B58" s="2" t="s">
        <v>2402</v>
      </c>
      <c r="C58" s="2" t="s">
        <v>2403</v>
      </c>
      <c r="D58" s="2" t="s">
        <v>2404</v>
      </c>
      <c r="E58" s="2">
        <v>1</v>
      </c>
      <c r="F58" s="2">
        <v>10</v>
      </c>
      <c r="G58" s="8">
        <f t="shared" si="0"/>
        <v>9.2592592592592595</v>
      </c>
      <c r="H58" s="8">
        <f t="shared" si="1"/>
        <v>8.7962962962962958</v>
      </c>
      <c r="I58" s="8">
        <f t="shared" si="2"/>
        <v>8.7962962962962958</v>
      </c>
    </row>
    <row r="59" spans="1:9" x14ac:dyDescent="0.25">
      <c r="A59" s="2">
        <v>57</v>
      </c>
      <c r="B59" s="2" t="s">
        <v>2405</v>
      </c>
      <c r="C59" s="2" t="s">
        <v>2406</v>
      </c>
      <c r="D59" s="2" t="s">
        <v>2404</v>
      </c>
      <c r="E59" s="2">
        <v>1</v>
      </c>
      <c r="F59" s="2">
        <v>14</v>
      </c>
      <c r="G59" s="8">
        <f t="shared" si="0"/>
        <v>12.962962962962962</v>
      </c>
      <c r="H59" s="8">
        <f t="shared" si="1"/>
        <v>12.314814814814813</v>
      </c>
      <c r="I59" s="8">
        <f t="shared" si="2"/>
        <v>12.314814814814813</v>
      </c>
    </row>
    <row r="60" spans="1:9" x14ac:dyDescent="0.25">
      <c r="A60" s="2">
        <v>58</v>
      </c>
      <c r="B60" s="2" t="s">
        <v>2407</v>
      </c>
      <c r="C60" s="2" t="s">
        <v>2408</v>
      </c>
      <c r="D60" s="2" t="s">
        <v>2404</v>
      </c>
      <c r="E60" s="2">
        <v>1</v>
      </c>
      <c r="F60" s="2">
        <v>8.5</v>
      </c>
      <c r="G60" s="8">
        <f t="shared" si="0"/>
        <v>7.8703703703703702</v>
      </c>
      <c r="H60" s="8">
        <f t="shared" si="1"/>
        <v>7.4768518518518512</v>
      </c>
      <c r="I60" s="8">
        <f t="shared" si="2"/>
        <v>7.4768518518518512</v>
      </c>
    </row>
    <row r="61" spans="1:9" x14ac:dyDescent="0.25">
      <c r="A61" s="2">
        <v>59</v>
      </c>
      <c r="B61" s="2" t="s">
        <v>2409</v>
      </c>
      <c r="C61" s="2" t="s">
        <v>2410</v>
      </c>
      <c r="D61" s="2" t="s">
        <v>2404</v>
      </c>
      <c r="E61" s="2">
        <v>1</v>
      </c>
      <c r="F61" s="2">
        <v>11.5</v>
      </c>
      <c r="G61" s="8">
        <f t="shared" si="0"/>
        <v>10.648148148148147</v>
      </c>
      <c r="H61" s="8">
        <f t="shared" si="1"/>
        <v>10.115740740740739</v>
      </c>
      <c r="I61" s="8">
        <f t="shared" si="2"/>
        <v>10.115740740740739</v>
      </c>
    </row>
    <row r="62" spans="1:9" x14ac:dyDescent="0.25">
      <c r="A62" s="2">
        <v>60</v>
      </c>
      <c r="B62" s="2" t="s">
        <v>2411</v>
      </c>
      <c r="C62" s="2" t="s">
        <v>2412</v>
      </c>
      <c r="D62" s="2" t="s">
        <v>2404</v>
      </c>
      <c r="E62" s="2">
        <v>1</v>
      </c>
      <c r="F62" s="2">
        <v>14</v>
      </c>
      <c r="G62" s="8">
        <f t="shared" si="0"/>
        <v>12.962962962962962</v>
      </c>
      <c r="H62" s="8">
        <f t="shared" si="1"/>
        <v>12.314814814814813</v>
      </c>
      <c r="I62" s="8">
        <f t="shared" si="2"/>
        <v>12.314814814814813</v>
      </c>
    </row>
    <row r="63" spans="1:9" x14ac:dyDescent="0.25">
      <c r="A63" s="2">
        <v>61</v>
      </c>
      <c r="B63" s="2" t="s">
        <v>2413</v>
      </c>
      <c r="C63" s="2" t="s">
        <v>2414</v>
      </c>
      <c r="D63" s="2" t="s">
        <v>2404</v>
      </c>
      <c r="E63" s="2">
        <v>1</v>
      </c>
      <c r="F63" s="2">
        <v>11</v>
      </c>
      <c r="G63" s="8">
        <f t="shared" si="0"/>
        <v>10.185185185185185</v>
      </c>
      <c r="H63" s="8">
        <f t="shared" si="1"/>
        <v>9.6759259259259256</v>
      </c>
      <c r="I63" s="8">
        <f t="shared" si="2"/>
        <v>9.6759259259259256</v>
      </c>
    </row>
    <row r="64" spans="1:9" x14ac:dyDescent="0.25">
      <c r="A64" s="2">
        <v>62</v>
      </c>
      <c r="B64" s="2" t="s">
        <v>2415</v>
      </c>
      <c r="C64" s="2" t="s">
        <v>2414</v>
      </c>
      <c r="D64" s="2" t="s">
        <v>2404</v>
      </c>
      <c r="E64" s="2">
        <v>1</v>
      </c>
      <c r="F64" s="2">
        <v>8</v>
      </c>
      <c r="G64" s="8">
        <f t="shared" si="0"/>
        <v>7.4074074074074066</v>
      </c>
      <c r="H64" s="8">
        <f t="shared" si="1"/>
        <v>7.0370370370370363</v>
      </c>
      <c r="I64" s="8">
        <f t="shared" si="2"/>
        <v>7.0370370370370363</v>
      </c>
    </row>
    <row r="65" spans="1:9" x14ac:dyDescent="0.25">
      <c r="A65" s="2">
        <v>63</v>
      </c>
      <c r="B65" s="2" t="s">
        <v>2416</v>
      </c>
      <c r="C65" s="2" t="s">
        <v>2417</v>
      </c>
      <c r="D65" s="2" t="s">
        <v>2224</v>
      </c>
      <c r="E65" s="2">
        <v>1</v>
      </c>
      <c r="F65" s="2">
        <v>12</v>
      </c>
      <c r="G65" s="8">
        <f t="shared" si="0"/>
        <v>11.111111111111111</v>
      </c>
      <c r="H65" s="8">
        <f t="shared" si="1"/>
        <v>10.555555555555555</v>
      </c>
      <c r="I65" s="8">
        <f t="shared" si="2"/>
        <v>10.555555555555555</v>
      </c>
    </row>
    <row r="66" spans="1:9" x14ac:dyDescent="0.25">
      <c r="A66" s="2">
        <v>64</v>
      </c>
      <c r="B66" s="2" t="s">
        <v>2418</v>
      </c>
      <c r="C66" s="2" t="s">
        <v>2414</v>
      </c>
      <c r="D66" s="2" t="s">
        <v>2404</v>
      </c>
      <c r="E66" s="2">
        <v>1</v>
      </c>
      <c r="F66" s="2">
        <v>12</v>
      </c>
      <c r="G66" s="8">
        <f t="shared" si="0"/>
        <v>11.111111111111111</v>
      </c>
      <c r="H66" s="8">
        <f t="shared" si="1"/>
        <v>10.555555555555555</v>
      </c>
      <c r="I66" s="8">
        <f t="shared" si="2"/>
        <v>10.555555555555555</v>
      </c>
    </row>
    <row r="67" spans="1:9" x14ac:dyDescent="0.25">
      <c r="A67" s="2">
        <v>65</v>
      </c>
      <c r="B67" s="2" t="s">
        <v>2419</v>
      </c>
      <c r="C67" s="2" t="s">
        <v>2403</v>
      </c>
      <c r="D67" s="2" t="s">
        <v>2404</v>
      </c>
      <c r="E67" s="2">
        <v>1</v>
      </c>
      <c r="F67" s="2">
        <v>8.5</v>
      </c>
      <c r="G67" s="8">
        <f t="shared" si="0"/>
        <v>7.8703703703703702</v>
      </c>
      <c r="H67" s="8">
        <f t="shared" si="1"/>
        <v>7.4768518518518512</v>
      </c>
      <c r="I67" s="8">
        <f t="shared" si="2"/>
        <v>7.4768518518518512</v>
      </c>
    </row>
    <row r="68" spans="1:9" x14ac:dyDescent="0.25">
      <c r="A68" s="2">
        <v>66</v>
      </c>
      <c r="B68" s="2" t="s">
        <v>2420</v>
      </c>
      <c r="C68" s="2" t="s">
        <v>2403</v>
      </c>
      <c r="D68" s="2" t="s">
        <v>2404</v>
      </c>
      <c r="E68" s="2">
        <v>1</v>
      </c>
      <c r="F68" s="2">
        <v>8</v>
      </c>
      <c r="G68" s="8">
        <f t="shared" ref="G68:G131" si="3">F68/1.08</f>
        <v>7.4074074074074066</v>
      </c>
      <c r="H68" s="8">
        <f t="shared" ref="H68:H131" si="4">G68*0.95</f>
        <v>7.0370370370370363</v>
      </c>
      <c r="I68" s="8">
        <f t="shared" ref="I68:I131" si="5">H68*E68</f>
        <v>7.0370370370370363</v>
      </c>
    </row>
    <row r="69" spans="1:9" x14ac:dyDescent="0.25">
      <c r="A69" s="2">
        <v>67</v>
      </c>
      <c r="B69" s="2" t="s">
        <v>2421</v>
      </c>
      <c r="C69" s="2" t="s">
        <v>2403</v>
      </c>
      <c r="D69" s="2" t="s">
        <v>2404</v>
      </c>
      <c r="E69" s="2">
        <v>1</v>
      </c>
      <c r="F69" s="2">
        <v>8.5</v>
      </c>
      <c r="G69" s="8">
        <f t="shared" si="3"/>
        <v>7.8703703703703702</v>
      </c>
      <c r="H69" s="8">
        <f t="shared" si="4"/>
        <v>7.4768518518518512</v>
      </c>
      <c r="I69" s="8">
        <f t="shared" si="5"/>
        <v>7.4768518518518512</v>
      </c>
    </row>
    <row r="70" spans="1:9" x14ac:dyDescent="0.25">
      <c r="A70" s="2">
        <v>68</v>
      </c>
      <c r="B70" s="2" t="s">
        <v>2422</v>
      </c>
      <c r="C70" s="2" t="s">
        <v>2412</v>
      </c>
      <c r="D70" s="2" t="s">
        <v>2404</v>
      </c>
      <c r="E70" s="2">
        <v>1</v>
      </c>
      <c r="F70" s="2">
        <v>15</v>
      </c>
      <c r="G70" s="8">
        <f t="shared" si="3"/>
        <v>13.888888888888888</v>
      </c>
      <c r="H70" s="8">
        <f t="shared" si="4"/>
        <v>13.194444444444443</v>
      </c>
      <c r="I70" s="8">
        <f t="shared" si="5"/>
        <v>13.194444444444443</v>
      </c>
    </row>
    <row r="71" spans="1:9" x14ac:dyDescent="0.25">
      <c r="A71" s="2">
        <v>69</v>
      </c>
      <c r="B71" s="2" t="s">
        <v>2423</v>
      </c>
      <c r="C71" s="2" t="s">
        <v>2424</v>
      </c>
      <c r="D71" s="2" t="s">
        <v>2425</v>
      </c>
      <c r="E71" s="2">
        <v>1</v>
      </c>
      <c r="F71" s="2">
        <v>7</v>
      </c>
      <c r="G71" s="8">
        <f t="shared" si="3"/>
        <v>6.481481481481481</v>
      </c>
      <c r="H71" s="8">
        <f t="shared" si="4"/>
        <v>6.1574074074074066</v>
      </c>
      <c r="I71" s="8">
        <f t="shared" si="5"/>
        <v>6.1574074074074066</v>
      </c>
    </row>
    <row r="72" spans="1:9" x14ac:dyDescent="0.25">
      <c r="A72" s="2">
        <v>70</v>
      </c>
      <c r="B72" s="2" t="s">
        <v>2426</v>
      </c>
      <c r="C72" s="2" t="s">
        <v>2427</v>
      </c>
      <c r="D72" s="2" t="s">
        <v>1711</v>
      </c>
      <c r="E72" s="2">
        <v>1</v>
      </c>
      <c r="F72" s="2">
        <v>30</v>
      </c>
      <c r="G72" s="8">
        <f t="shared" si="3"/>
        <v>27.777777777777775</v>
      </c>
      <c r="H72" s="8">
        <f t="shared" si="4"/>
        <v>26.388888888888886</v>
      </c>
      <c r="I72" s="8">
        <f t="shared" si="5"/>
        <v>26.388888888888886</v>
      </c>
    </row>
    <row r="73" spans="1:9" x14ac:dyDescent="0.25">
      <c r="A73" s="2">
        <v>71</v>
      </c>
      <c r="B73" s="2" t="s">
        <v>2428</v>
      </c>
      <c r="C73" s="2" t="s">
        <v>2427</v>
      </c>
      <c r="D73" s="2" t="s">
        <v>1711</v>
      </c>
      <c r="E73" s="2">
        <v>1</v>
      </c>
      <c r="F73" s="2">
        <v>32</v>
      </c>
      <c r="G73" s="8">
        <f t="shared" si="3"/>
        <v>29.629629629629626</v>
      </c>
      <c r="H73" s="8">
        <f t="shared" si="4"/>
        <v>28.148148148148145</v>
      </c>
      <c r="I73" s="8">
        <f t="shared" si="5"/>
        <v>28.148148148148145</v>
      </c>
    </row>
    <row r="74" spans="1:9" x14ac:dyDescent="0.25">
      <c r="A74" s="2">
        <v>72</v>
      </c>
      <c r="B74" s="2" t="s">
        <v>2429</v>
      </c>
      <c r="C74" s="2" t="s">
        <v>2430</v>
      </c>
      <c r="D74" s="2" t="s">
        <v>2431</v>
      </c>
      <c r="E74" s="2">
        <v>1</v>
      </c>
      <c r="F74" s="2">
        <v>5.9</v>
      </c>
      <c r="G74" s="8">
        <f t="shared" si="3"/>
        <v>5.4629629629629628</v>
      </c>
      <c r="H74" s="8">
        <f t="shared" si="4"/>
        <v>5.189814814814814</v>
      </c>
      <c r="I74" s="8">
        <f t="shared" si="5"/>
        <v>5.189814814814814</v>
      </c>
    </row>
    <row r="75" spans="1:9" x14ac:dyDescent="0.25">
      <c r="A75" s="2">
        <v>73</v>
      </c>
      <c r="B75" s="2" t="s">
        <v>2432</v>
      </c>
      <c r="C75" s="2" t="s">
        <v>2430</v>
      </c>
      <c r="D75" s="2" t="s">
        <v>2431</v>
      </c>
      <c r="E75" s="2">
        <v>1</v>
      </c>
      <c r="F75" s="2">
        <v>5.9</v>
      </c>
      <c r="G75" s="8">
        <f t="shared" si="3"/>
        <v>5.4629629629629628</v>
      </c>
      <c r="H75" s="8">
        <f t="shared" si="4"/>
        <v>5.189814814814814</v>
      </c>
      <c r="I75" s="8">
        <f t="shared" si="5"/>
        <v>5.189814814814814</v>
      </c>
    </row>
    <row r="76" spans="1:9" x14ac:dyDescent="0.25">
      <c r="A76" s="2">
        <v>74</v>
      </c>
      <c r="B76" s="2" t="s">
        <v>2433</v>
      </c>
      <c r="C76" s="2" t="s">
        <v>2430</v>
      </c>
      <c r="D76" s="2" t="s">
        <v>2431</v>
      </c>
      <c r="E76" s="2">
        <v>1</v>
      </c>
      <c r="F76" s="2">
        <v>5.9</v>
      </c>
      <c r="G76" s="8">
        <f t="shared" si="3"/>
        <v>5.4629629629629628</v>
      </c>
      <c r="H76" s="8">
        <f t="shared" si="4"/>
        <v>5.189814814814814</v>
      </c>
      <c r="I76" s="8">
        <f t="shared" si="5"/>
        <v>5.189814814814814</v>
      </c>
    </row>
    <row r="77" spans="1:9" x14ac:dyDescent="0.25">
      <c r="A77" s="2">
        <v>75</v>
      </c>
      <c r="B77" s="2" t="s">
        <v>2434</v>
      </c>
      <c r="C77" s="2" t="s">
        <v>2435</v>
      </c>
      <c r="D77" s="2" t="s">
        <v>2436</v>
      </c>
      <c r="E77" s="2">
        <v>1</v>
      </c>
      <c r="F77" s="2">
        <v>25</v>
      </c>
      <c r="G77" s="8">
        <f t="shared" si="3"/>
        <v>23.148148148148145</v>
      </c>
      <c r="H77" s="8">
        <f t="shared" si="4"/>
        <v>21.990740740740737</v>
      </c>
      <c r="I77" s="8">
        <f t="shared" si="5"/>
        <v>21.990740740740737</v>
      </c>
    </row>
    <row r="78" spans="1:9" x14ac:dyDescent="0.25">
      <c r="A78" s="2">
        <v>76</v>
      </c>
      <c r="B78" s="2" t="s">
        <v>2437</v>
      </c>
      <c r="C78" s="2" t="s">
        <v>2435</v>
      </c>
      <c r="D78" s="2" t="s">
        <v>2436</v>
      </c>
      <c r="E78" s="2">
        <v>1</v>
      </c>
      <c r="F78" s="2">
        <v>22</v>
      </c>
      <c r="G78" s="8">
        <f t="shared" si="3"/>
        <v>20.37037037037037</v>
      </c>
      <c r="H78" s="8">
        <f t="shared" si="4"/>
        <v>19.351851851851851</v>
      </c>
      <c r="I78" s="8">
        <f t="shared" si="5"/>
        <v>19.351851851851851</v>
      </c>
    </row>
    <row r="79" spans="1:9" x14ac:dyDescent="0.25">
      <c r="A79" s="2">
        <v>77</v>
      </c>
      <c r="B79" s="2" t="s">
        <v>2438</v>
      </c>
      <c r="C79" s="2" t="s">
        <v>2439</v>
      </c>
      <c r="D79" s="2" t="s">
        <v>2436</v>
      </c>
      <c r="E79" s="2">
        <v>1</v>
      </c>
      <c r="F79" s="2">
        <v>29</v>
      </c>
      <c r="G79" s="8">
        <f t="shared" si="3"/>
        <v>26.851851851851851</v>
      </c>
      <c r="H79" s="8">
        <f t="shared" si="4"/>
        <v>25.509259259259256</v>
      </c>
      <c r="I79" s="8">
        <f t="shared" si="5"/>
        <v>25.509259259259256</v>
      </c>
    </row>
    <row r="80" spans="1:9" x14ac:dyDescent="0.25">
      <c r="A80" s="2">
        <v>78</v>
      </c>
      <c r="B80" s="2" t="s">
        <v>2440</v>
      </c>
      <c r="C80" s="2" t="s">
        <v>2441</v>
      </c>
      <c r="D80" s="2" t="s">
        <v>2404</v>
      </c>
      <c r="E80" s="2">
        <v>1</v>
      </c>
      <c r="F80" s="2">
        <v>12.5</v>
      </c>
      <c r="G80" s="8">
        <f t="shared" si="3"/>
        <v>11.574074074074073</v>
      </c>
      <c r="H80" s="8">
        <f t="shared" si="4"/>
        <v>10.995370370370368</v>
      </c>
      <c r="I80" s="8">
        <f t="shared" si="5"/>
        <v>10.995370370370368</v>
      </c>
    </row>
    <row r="81" spans="1:9" x14ac:dyDescent="0.25">
      <c r="A81" s="2">
        <v>79</v>
      </c>
      <c r="B81" s="2" t="s">
        <v>2442</v>
      </c>
      <c r="C81" s="2" t="s">
        <v>2441</v>
      </c>
      <c r="D81" s="2" t="s">
        <v>2404</v>
      </c>
      <c r="E81" s="2">
        <v>1</v>
      </c>
      <c r="F81" s="2">
        <v>14</v>
      </c>
      <c r="G81" s="8">
        <f t="shared" si="3"/>
        <v>12.962962962962962</v>
      </c>
      <c r="H81" s="8">
        <f t="shared" si="4"/>
        <v>12.314814814814813</v>
      </c>
      <c r="I81" s="8">
        <f t="shared" si="5"/>
        <v>12.314814814814813</v>
      </c>
    </row>
    <row r="82" spans="1:9" x14ac:dyDescent="0.25">
      <c r="A82" s="2">
        <v>80</v>
      </c>
      <c r="B82" s="2" t="s">
        <v>2443</v>
      </c>
      <c r="C82" s="2" t="s">
        <v>2439</v>
      </c>
      <c r="D82" s="2" t="s">
        <v>2436</v>
      </c>
      <c r="E82" s="2">
        <v>1</v>
      </c>
      <c r="F82" s="2">
        <v>27</v>
      </c>
      <c r="G82" s="8">
        <f t="shared" si="3"/>
        <v>25</v>
      </c>
      <c r="H82" s="8">
        <f t="shared" si="4"/>
        <v>23.75</v>
      </c>
      <c r="I82" s="8">
        <f t="shared" si="5"/>
        <v>23.75</v>
      </c>
    </row>
    <row r="83" spans="1:9" x14ac:dyDescent="0.25">
      <c r="A83" s="2">
        <v>81</v>
      </c>
      <c r="B83" s="2" t="s">
        <v>2444</v>
      </c>
      <c r="C83" s="2" t="s">
        <v>2439</v>
      </c>
      <c r="D83" s="2" t="s">
        <v>2436</v>
      </c>
      <c r="E83" s="2">
        <v>1</v>
      </c>
      <c r="F83" s="2">
        <v>25</v>
      </c>
      <c r="G83" s="8">
        <f t="shared" si="3"/>
        <v>23.148148148148145</v>
      </c>
      <c r="H83" s="8">
        <f t="shared" si="4"/>
        <v>21.990740740740737</v>
      </c>
      <c r="I83" s="8">
        <f t="shared" si="5"/>
        <v>21.990740740740737</v>
      </c>
    </row>
    <row r="84" spans="1:9" x14ac:dyDescent="0.25">
      <c r="A84" s="2">
        <v>82</v>
      </c>
      <c r="B84" s="2" t="s">
        <v>2445</v>
      </c>
      <c r="C84" s="2" t="s">
        <v>2446</v>
      </c>
      <c r="D84" s="2" t="s">
        <v>1548</v>
      </c>
      <c r="E84" s="2">
        <v>1</v>
      </c>
      <c r="F84" s="2">
        <v>19.5</v>
      </c>
      <c r="G84" s="8">
        <f t="shared" si="3"/>
        <v>18.055555555555554</v>
      </c>
      <c r="H84" s="8">
        <f t="shared" si="4"/>
        <v>17.152777777777775</v>
      </c>
      <c r="I84" s="8">
        <f t="shared" si="5"/>
        <v>17.152777777777775</v>
      </c>
    </row>
    <row r="85" spans="1:9" x14ac:dyDescent="0.25">
      <c r="A85" s="2">
        <v>83</v>
      </c>
      <c r="B85" s="2" t="s">
        <v>2447</v>
      </c>
      <c r="C85" s="2" t="s">
        <v>2448</v>
      </c>
      <c r="D85" s="2" t="s">
        <v>2224</v>
      </c>
      <c r="E85" s="2">
        <v>1</v>
      </c>
      <c r="F85" s="2">
        <v>13</v>
      </c>
      <c r="G85" s="8">
        <f t="shared" si="3"/>
        <v>12.037037037037036</v>
      </c>
      <c r="H85" s="8">
        <f t="shared" si="4"/>
        <v>11.435185185185183</v>
      </c>
      <c r="I85" s="8">
        <f t="shared" si="5"/>
        <v>11.435185185185183</v>
      </c>
    </row>
    <row r="86" spans="1:9" x14ac:dyDescent="0.25">
      <c r="A86" s="2">
        <v>84</v>
      </c>
      <c r="B86" s="2" t="s">
        <v>2449</v>
      </c>
      <c r="C86" s="2" t="s">
        <v>2450</v>
      </c>
      <c r="D86" s="2" t="s">
        <v>2425</v>
      </c>
      <c r="E86" s="2">
        <v>1</v>
      </c>
      <c r="F86" s="2">
        <v>8</v>
      </c>
      <c r="G86" s="8">
        <f t="shared" si="3"/>
        <v>7.4074074074074066</v>
      </c>
      <c r="H86" s="8">
        <f t="shared" si="4"/>
        <v>7.0370370370370363</v>
      </c>
      <c r="I86" s="8">
        <f t="shared" si="5"/>
        <v>7.0370370370370363</v>
      </c>
    </row>
    <row r="87" spans="1:9" x14ac:dyDescent="0.25">
      <c r="A87" s="2">
        <v>85</v>
      </c>
      <c r="B87" s="2" t="s">
        <v>2451</v>
      </c>
      <c r="C87" s="2" t="s">
        <v>2450</v>
      </c>
      <c r="D87" s="2" t="s">
        <v>2425</v>
      </c>
      <c r="E87" s="2">
        <v>1</v>
      </c>
      <c r="F87" s="2">
        <v>8</v>
      </c>
      <c r="G87" s="8">
        <f t="shared" si="3"/>
        <v>7.4074074074074066</v>
      </c>
      <c r="H87" s="8">
        <f t="shared" si="4"/>
        <v>7.0370370370370363</v>
      </c>
      <c r="I87" s="8">
        <f t="shared" si="5"/>
        <v>7.0370370370370363</v>
      </c>
    </row>
    <row r="88" spans="1:9" x14ac:dyDescent="0.25">
      <c r="A88" s="2">
        <v>86</v>
      </c>
      <c r="B88" s="2" t="s">
        <v>2452</v>
      </c>
      <c r="C88" s="2" t="s">
        <v>2453</v>
      </c>
      <c r="D88" s="2" t="s">
        <v>2425</v>
      </c>
      <c r="E88" s="2">
        <v>1</v>
      </c>
      <c r="F88" s="2">
        <v>7.5</v>
      </c>
      <c r="G88" s="8">
        <f t="shared" si="3"/>
        <v>6.9444444444444438</v>
      </c>
      <c r="H88" s="8">
        <f t="shared" si="4"/>
        <v>6.5972222222222214</v>
      </c>
      <c r="I88" s="8">
        <f t="shared" si="5"/>
        <v>6.5972222222222214</v>
      </c>
    </row>
    <row r="89" spans="1:9" x14ac:dyDescent="0.25">
      <c r="A89" s="2">
        <v>87</v>
      </c>
      <c r="B89" s="2" t="s">
        <v>2454</v>
      </c>
      <c r="C89" s="2" t="s">
        <v>2453</v>
      </c>
      <c r="D89" s="2" t="s">
        <v>2425</v>
      </c>
      <c r="E89" s="2">
        <v>1</v>
      </c>
      <c r="F89" s="2">
        <v>6</v>
      </c>
      <c r="G89" s="8">
        <f t="shared" si="3"/>
        <v>5.5555555555555554</v>
      </c>
      <c r="H89" s="8">
        <f t="shared" si="4"/>
        <v>5.2777777777777777</v>
      </c>
      <c r="I89" s="8">
        <f t="shared" si="5"/>
        <v>5.2777777777777777</v>
      </c>
    </row>
    <row r="90" spans="1:9" x14ac:dyDescent="0.25">
      <c r="A90" s="2">
        <v>88</v>
      </c>
      <c r="B90" s="2" t="s">
        <v>2455</v>
      </c>
      <c r="C90" s="2" t="s">
        <v>2453</v>
      </c>
      <c r="D90" s="2" t="s">
        <v>2425</v>
      </c>
      <c r="E90" s="2">
        <v>1</v>
      </c>
      <c r="F90" s="2">
        <v>8</v>
      </c>
      <c r="G90" s="8">
        <f t="shared" si="3"/>
        <v>7.4074074074074066</v>
      </c>
      <c r="H90" s="8">
        <f t="shared" si="4"/>
        <v>7.0370370370370363</v>
      </c>
      <c r="I90" s="8">
        <f t="shared" si="5"/>
        <v>7.0370370370370363</v>
      </c>
    </row>
    <row r="91" spans="1:9" x14ac:dyDescent="0.25">
      <c r="A91" s="2">
        <v>89</v>
      </c>
      <c r="B91" s="2" t="s">
        <v>2456</v>
      </c>
      <c r="C91" s="2" t="s">
        <v>2453</v>
      </c>
      <c r="D91" s="2" t="s">
        <v>2425</v>
      </c>
      <c r="E91" s="2">
        <v>1</v>
      </c>
      <c r="F91" s="2">
        <v>8</v>
      </c>
      <c r="G91" s="8">
        <f t="shared" si="3"/>
        <v>7.4074074074074066</v>
      </c>
      <c r="H91" s="8">
        <f t="shared" si="4"/>
        <v>7.0370370370370363</v>
      </c>
      <c r="I91" s="8">
        <f t="shared" si="5"/>
        <v>7.0370370370370363</v>
      </c>
    </row>
    <row r="92" spans="1:9" x14ac:dyDescent="0.25">
      <c r="A92" s="2">
        <v>90</v>
      </c>
      <c r="B92" s="2" t="s">
        <v>2457</v>
      </c>
      <c r="C92" s="2" t="s">
        <v>2453</v>
      </c>
      <c r="D92" s="2" t="s">
        <v>2425</v>
      </c>
      <c r="E92" s="2">
        <v>1</v>
      </c>
      <c r="F92" s="2">
        <v>7</v>
      </c>
      <c r="G92" s="8">
        <f t="shared" si="3"/>
        <v>6.481481481481481</v>
      </c>
      <c r="H92" s="8">
        <f t="shared" si="4"/>
        <v>6.1574074074074066</v>
      </c>
      <c r="I92" s="8">
        <f t="shared" si="5"/>
        <v>6.1574074074074066</v>
      </c>
    </row>
    <row r="93" spans="1:9" x14ac:dyDescent="0.25">
      <c r="A93" s="2">
        <v>91</v>
      </c>
      <c r="B93" s="2" t="s">
        <v>2458</v>
      </c>
      <c r="C93" s="2" t="s">
        <v>2424</v>
      </c>
      <c r="D93" s="2" t="s">
        <v>2425</v>
      </c>
      <c r="E93" s="2">
        <v>1</v>
      </c>
      <c r="F93" s="2">
        <v>7</v>
      </c>
      <c r="G93" s="8">
        <f t="shared" si="3"/>
        <v>6.481481481481481</v>
      </c>
      <c r="H93" s="8">
        <f t="shared" si="4"/>
        <v>6.1574074074074066</v>
      </c>
      <c r="I93" s="8">
        <f t="shared" si="5"/>
        <v>6.1574074074074066</v>
      </c>
    </row>
    <row r="94" spans="1:9" x14ac:dyDescent="0.25">
      <c r="A94" s="2">
        <v>92</v>
      </c>
      <c r="B94" s="2" t="s">
        <v>2459</v>
      </c>
      <c r="C94" s="2" t="s">
        <v>2424</v>
      </c>
      <c r="D94" s="2" t="s">
        <v>2425</v>
      </c>
      <c r="E94" s="2">
        <v>1</v>
      </c>
      <c r="F94" s="2">
        <v>5</v>
      </c>
      <c r="G94" s="8">
        <f t="shared" si="3"/>
        <v>4.6296296296296298</v>
      </c>
      <c r="H94" s="8">
        <f t="shared" si="4"/>
        <v>4.3981481481481479</v>
      </c>
      <c r="I94" s="8">
        <f t="shared" si="5"/>
        <v>4.3981481481481479</v>
      </c>
    </row>
    <row r="95" spans="1:9" x14ac:dyDescent="0.25">
      <c r="A95" s="2">
        <v>93</v>
      </c>
      <c r="B95" s="2" t="s">
        <v>2460</v>
      </c>
      <c r="C95" s="2" t="s">
        <v>2424</v>
      </c>
      <c r="D95" s="2" t="s">
        <v>2425</v>
      </c>
      <c r="E95" s="2">
        <v>1</v>
      </c>
      <c r="F95" s="2">
        <v>5</v>
      </c>
      <c r="G95" s="8">
        <f t="shared" si="3"/>
        <v>4.6296296296296298</v>
      </c>
      <c r="H95" s="8">
        <f t="shared" si="4"/>
        <v>4.3981481481481479</v>
      </c>
      <c r="I95" s="8">
        <f t="shared" si="5"/>
        <v>4.3981481481481479</v>
      </c>
    </row>
    <row r="96" spans="1:9" x14ac:dyDescent="0.25">
      <c r="A96" s="2">
        <v>94</v>
      </c>
      <c r="B96" s="2" t="s">
        <v>2461</v>
      </c>
      <c r="C96" s="2" t="s">
        <v>2424</v>
      </c>
      <c r="D96" s="2" t="s">
        <v>2425</v>
      </c>
      <c r="E96" s="2">
        <v>1</v>
      </c>
      <c r="F96" s="2">
        <v>5</v>
      </c>
      <c r="G96" s="8">
        <f t="shared" si="3"/>
        <v>4.6296296296296298</v>
      </c>
      <c r="H96" s="8">
        <f t="shared" si="4"/>
        <v>4.3981481481481479</v>
      </c>
      <c r="I96" s="8">
        <f t="shared" si="5"/>
        <v>4.3981481481481479</v>
      </c>
    </row>
    <row r="97" spans="1:9" x14ac:dyDescent="0.25">
      <c r="A97" s="2">
        <v>95</v>
      </c>
      <c r="B97" s="2" t="s">
        <v>2462</v>
      </c>
      <c r="C97" s="2" t="s">
        <v>2424</v>
      </c>
      <c r="D97" s="2" t="s">
        <v>2425</v>
      </c>
      <c r="E97" s="2">
        <v>1</v>
      </c>
      <c r="F97" s="2">
        <v>5</v>
      </c>
      <c r="G97" s="8">
        <f t="shared" si="3"/>
        <v>4.6296296296296298</v>
      </c>
      <c r="H97" s="8">
        <f t="shared" si="4"/>
        <v>4.3981481481481479</v>
      </c>
      <c r="I97" s="8">
        <f t="shared" si="5"/>
        <v>4.3981481481481479</v>
      </c>
    </row>
    <row r="98" spans="1:9" x14ac:dyDescent="0.25">
      <c r="A98" s="2">
        <v>96</v>
      </c>
      <c r="B98" s="2" t="s">
        <v>2463</v>
      </c>
      <c r="C98" s="2" t="s">
        <v>2464</v>
      </c>
      <c r="D98" s="2" t="s">
        <v>2465</v>
      </c>
      <c r="E98" s="2">
        <v>1</v>
      </c>
      <c r="F98" s="2">
        <v>16</v>
      </c>
      <c r="G98" s="8">
        <f t="shared" si="3"/>
        <v>14.814814814814813</v>
      </c>
      <c r="H98" s="8">
        <f t="shared" si="4"/>
        <v>14.074074074074073</v>
      </c>
      <c r="I98" s="8">
        <f t="shared" si="5"/>
        <v>14.074074074074073</v>
      </c>
    </row>
    <row r="99" spans="1:9" x14ac:dyDescent="0.25">
      <c r="A99" s="2">
        <v>97</v>
      </c>
      <c r="B99" s="2" t="s">
        <v>2466</v>
      </c>
      <c r="C99" s="2" t="s">
        <v>2467</v>
      </c>
      <c r="D99" s="2" t="s">
        <v>2468</v>
      </c>
      <c r="E99" s="2">
        <v>1</v>
      </c>
      <c r="F99" s="2">
        <v>10</v>
      </c>
      <c r="G99" s="8">
        <f t="shared" si="3"/>
        <v>9.2592592592592595</v>
      </c>
      <c r="H99" s="8">
        <f t="shared" si="4"/>
        <v>8.7962962962962958</v>
      </c>
      <c r="I99" s="8">
        <f t="shared" si="5"/>
        <v>8.7962962962962958</v>
      </c>
    </row>
    <row r="100" spans="1:9" x14ac:dyDescent="0.25">
      <c r="A100" s="2">
        <v>98</v>
      </c>
      <c r="B100" s="2" t="s">
        <v>2469</v>
      </c>
      <c r="C100" s="2" t="s">
        <v>2470</v>
      </c>
      <c r="D100" s="2" t="s">
        <v>2471</v>
      </c>
      <c r="E100" s="2">
        <v>1</v>
      </c>
      <c r="F100" s="2">
        <v>9</v>
      </c>
      <c r="G100" s="8">
        <f t="shared" si="3"/>
        <v>8.3333333333333321</v>
      </c>
      <c r="H100" s="8">
        <f t="shared" si="4"/>
        <v>7.9166666666666652</v>
      </c>
      <c r="I100" s="8">
        <f t="shared" si="5"/>
        <v>7.9166666666666652</v>
      </c>
    </row>
    <row r="101" spans="1:9" x14ac:dyDescent="0.25">
      <c r="A101" s="2">
        <v>99</v>
      </c>
      <c r="B101" s="2" t="s">
        <v>2472</v>
      </c>
      <c r="C101" s="2" t="s">
        <v>2473</v>
      </c>
      <c r="D101" s="2" t="s">
        <v>2343</v>
      </c>
      <c r="E101" s="2">
        <v>1</v>
      </c>
      <c r="F101" s="2">
        <v>12</v>
      </c>
      <c r="G101" s="8">
        <f t="shared" si="3"/>
        <v>11.111111111111111</v>
      </c>
      <c r="H101" s="8">
        <f t="shared" si="4"/>
        <v>10.555555555555555</v>
      </c>
      <c r="I101" s="8">
        <f t="shared" si="5"/>
        <v>10.555555555555555</v>
      </c>
    </row>
    <row r="102" spans="1:9" x14ac:dyDescent="0.25">
      <c r="A102" s="2">
        <v>100</v>
      </c>
      <c r="B102" s="2" t="s">
        <v>2474</v>
      </c>
      <c r="C102" s="2" t="s">
        <v>2475</v>
      </c>
      <c r="D102" s="2" t="s">
        <v>2404</v>
      </c>
      <c r="E102" s="2">
        <v>1</v>
      </c>
      <c r="F102" s="2">
        <v>8.5</v>
      </c>
      <c r="G102" s="8">
        <f t="shared" si="3"/>
        <v>7.8703703703703702</v>
      </c>
      <c r="H102" s="8">
        <f t="shared" si="4"/>
        <v>7.4768518518518512</v>
      </c>
      <c r="I102" s="8">
        <f t="shared" si="5"/>
        <v>7.4768518518518512</v>
      </c>
    </row>
    <row r="103" spans="1:9" x14ac:dyDescent="0.25">
      <c r="A103" s="2">
        <v>101</v>
      </c>
      <c r="B103" s="2" t="s">
        <v>2476</v>
      </c>
      <c r="C103" s="2" t="s">
        <v>2424</v>
      </c>
      <c r="D103" s="2" t="s">
        <v>2425</v>
      </c>
      <c r="E103" s="2">
        <v>1</v>
      </c>
      <c r="F103" s="2">
        <v>5</v>
      </c>
      <c r="G103" s="8">
        <f t="shared" si="3"/>
        <v>4.6296296296296298</v>
      </c>
      <c r="H103" s="8">
        <f t="shared" si="4"/>
        <v>4.3981481481481479</v>
      </c>
      <c r="I103" s="8">
        <f t="shared" si="5"/>
        <v>4.3981481481481479</v>
      </c>
    </row>
    <row r="104" spans="1:9" x14ac:dyDescent="0.25">
      <c r="A104" s="2">
        <v>102</v>
      </c>
      <c r="B104" s="2" t="s">
        <v>2228</v>
      </c>
      <c r="C104" s="2" t="s">
        <v>2229</v>
      </c>
      <c r="D104" s="2" t="s">
        <v>2224</v>
      </c>
      <c r="E104" s="2">
        <v>1</v>
      </c>
      <c r="F104" s="2">
        <v>13</v>
      </c>
      <c r="G104" s="8">
        <f t="shared" si="3"/>
        <v>12.037037037037036</v>
      </c>
      <c r="H104" s="8">
        <f t="shared" si="4"/>
        <v>11.435185185185183</v>
      </c>
      <c r="I104" s="8">
        <f t="shared" si="5"/>
        <v>11.435185185185183</v>
      </c>
    </row>
    <row r="105" spans="1:9" x14ac:dyDescent="0.25">
      <c r="A105" s="2">
        <v>103</v>
      </c>
      <c r="B105" s="2" t="s">
        <v>2477</v>
      </c>
      <c r="C105" s="2" t="s">
        <v>2448</v>
      </c>
      <c r="D105" s="2" t="s">
        <v>2224</v>
      </c>
      <c r="E105" s="2">
        <v>1</v>
      </c>
      <c r="F105" s="2">
        <v>13</v>
      </c>
      <c r="G105" s="8">
        <f t="shared" si="3"/>
        <v>12.037037037037036</v>
      </c>
      <c r="H105" s="8">
        <f t="shared" si="4"/>
        <v>11.435185185185183</v>
      </c>
      <c r="I105" s="8">
        <f t="shared" si="5"/>
        <v>11.435185185185183</v>
      </c>
    </row>
    <row r="106" spans="1:9" x14ac:dyDescent="0.25">
      <c r="A106" s="2">
        <v>104</v>
      </c>
      <c r="B106" s="2" t="s">
        <v>2478</v>
      </c>
      <c r="C106" s="2" t="s">
        <v>2479</v>
      </c>
      <c r="D106" s="2" t="s">
        <v>2480</v>
      </c>
      <c r="E106" s="2">
        <v>1</v>
      </c>
      <c r="F106" s="2">
        <v>11</v>
      </c>
      <c r="G106" s="8">
        <f t="shared" si="3"/>
        <v>10.185185185185185</v>
      </c>
      <c r="H106" s="8">
        <f t="shared" si="4"/>
        <v>9.6759259259259256</v>
      </c>
      <c r="I106" s="8">
        <f t="shared" si="5"/>
        <v>9.6759259259259256</v>
      </c>
    </row>
    <row r="107" spans="1:9" x14ac:dyDescent="0.25">
      <c r="A107" s="2">
        <v>105</v>
      </c>
      <c r="B107" s="2" t="s">
        <v>2481</v>
      </c>
      <c r="C107" s="2" t="s">
        <v>1630</v>
      </c>
      <c r="D107" s="2" t="s">
        <v>1850</v>
      </c>
      <c r="E107" s="2">
        <v>1</v>
      </c>
      <c r="F107" s="2">
        <v>5</v>
      </c>
      <c r="G107" s="8">
        <f t="shared" si="3"/>
        <v>4.6296296296296298</v>
      </c>
      <c r="H107" s="8">
        <f t="shared" si="4"/>
        <v>4.3981481481481479</v>
      </c>
      <c r="I107" s="8">
        <f t="shared" si="5"/>
        <v>4.3981481481481479</v>
      </c>
    </row>
    <row r="108" spans="1:9" x14ac:dyDescent="0.25">
      <c r="A108" s="2">
        <v>106</v>
      </c>
      <c r="B108" s="2" t="s">
        <v>2482</v>
      </c>
      <c r="C108" s="2" t="s">
        <v>2483</v>
      </c>
      <c r="D108" s="2" t="s">
        <v>1850</v>
      </c>
      <c r="E108" s="2">
        <v>1</v>
      </c>
      <c r="F108" s="2">
        <v>25</v>
      </c>
      <c r="G108" s="8">
        <f t="shared" si="3"/>
        <v>23.148148148148145</v>
      </c>
      <c r="H108" s="8">
        <f t="shared" si="4"/>
        <v>21.990740740740737</v>
      </c>
      <c r="I108" s="8">
        <f t="shared" si="5"/>
        <v>21.990740740740737</v>
      </c>
    </row>
    <row r="109" spans="1:9" x14ac:dyDescent="0.25">
      <c r="A109" s="2">
        <v>107</v>
      </c>
      <c r="B109" s="2" t="s">
        <v>2484</v>
      </c>
      <c r="C109" s="2" t="s">
        <v>2485</v>
      </c>
      <c r="D109" s="2" t="s">
        <v>2436</v>
      </c>
      <c r="E109" s="2">
        <v>1</v>
      </c>
      <c r="F109" s="2">
        <v>27</v>
      </c>
      <c r="G109" s="8">
        <f t="shared" si="3"/>
        <v>25</v>
      </c>
      <c r="H109" s="8">
        <f t="shared" si="4"/>
        <v>23.75</v>
      </c>
      <c r="I109" s="8">
        <f t="shared" si="5"/>
        <v>23.75</v>
      </c>
    </row>
    <row r="110" spans="1:9" x14ac:dyDescent="0.25">
      <c r="A110" s="2">
        <v>108</v>
      </c>
      <c r="B110" s="2" t="s">
        <v>2486</v>
      </c>
      <c r="C110" s="2" t="s">
        <v>2487</v>
      </c>
      <c r="D110" s="2" t="s">
        <v>2471</v>
      </c>
      <c r="E110" s="2">
        <v>1</v>
      </c>
      <c r="F110" s="2">
        <v>3</v>
      </c>
      <c r="G110" s="8">
        <f t="shared" si="3"/>
        <v>2.7777777777777777</v>
      </c>
      <c r="H110" s="8">
        <f t="shared" si="4"/>
        <v>2.6388888888888888</v>
      </c>
      <c r="I110" s="8">
        <f t="shared" si="5"/>
        <v>2.6388888888888888</v>
      </c>
    </row>
    <row r="111" spans="1:9" x14ac:dyDescent="0.25">
      <c r="A111" s="2">
        <v>109</v>
      </c>
      <c r="B111" s="2" t="s">
        <v>2489</v>
      </c>
      <c r="C111" s="2" t="s">
        <v>2490</v>
      </c>
      <c r="D111" s="2" t="s">
        <v>2491</v>
      </c>
      <c r="E111" s="2">
        <v>1</v>
      </c>
      <c r="F111" s="2">
        <v>9.9</v>
      </c>
      <c r="G111" s="8">
        <f t="shared" si="3"/>
        <v>9.1666666666666661</v>
      </c>
      <c r="H111" s="8">
        <f t="shared" si="4"/>
        <v>8.7083333333333321</v>
      </c>
      <c r="I111" s="8">
        <f t="shared" si="5"/>
        <v>8.7083333333333321</v>
      </c>
    </row>
    <row r="112" spans="1:9" x14ac:dyDescent="0.25">
      <c r="A112" s="2">
        <v>110</v>
      </c>
      <c r="B112" s="2" t="s">
        <v>2492</v>
      </c>
      <c r="C112" s="2" t="s">
        <v>2493</v>
      </c>
      <c r="D112" s="2" t="s">
        <v>2494</v>
      </c>
      <c r="E112" s="2">
        <v>1</v>
      </c>
      <c r="F112" s="2">
        <v>6</v>
      </c>
      <c r="G112" s="8">
        <f t="shared" si="3"/>
        <v>5.5555555555555554</v>
      </c>
      <c r="H112" s="8">
        <f t="shared" si="4"/>
        <v>5.2777777777777777</v>
      </c>
      <c r="I112" s="8">
        <f t="shared" si="5"/>
        <v>5.2777777777777777</v>
      </c>
    </row>
    <row r="113" spans="1:9" x14ac:dyDescent="0.25">
      <c r="A113" s="2">
        <v>111</v>
      </c>
      <c r="B113" s="2" t="s">
        <v>2495</v>
      </c>
      <c r="C113" s="2" t="s">
        <v>2496</v>
      </c>
      <c r="D113" s="2" t="s">
        <v>2497</v>
      </c>
      <c r="E113" s="2">
        <v>1</v>
      </c>
      <c r="F113" s="2">
        <v>6</v>
      </c>
      <c r="G113" s="8">
        <f t="shared" si="3"/>
        <v>5.5555555555555554</v>
      </c>
      <c r="H113" s="8">
        <f t="shared" si="4"/>
        <v>5.2777777777777777</v>
      </c>
      <c r="I113" s="8">
        <f t="shared" si="5"/>
        <v>5.2777777777777777</v>
      </c>
    </row>
    <row r="114" spans="1:9" x14ac:dyDescent="0.25">
      <c r="A114" s="2">
        <v>112</v>
      </c>
      <c r="B114" s="2" t="s">
        <v>2498</v>
      </c>
      <c r="C114" s="2" t="s">
        <v>2496</v>
      </c>
      <c r="D114" s="2" t="s">
        <v>2497</v>
      </c>
      <c r="E114" s="2">
        <v>1</v>
      </c>
      <c r="F114" s="2">
        <v>6</v>
      </c>
      <c r="G114" s="8">
        <f t="shared" si="3"/>
        <v>5.5555555555555554</v>
      </c>
      <c r="H114" s="8">
        <f t="shared" si="4"/>
        <v>5.2777777777777777</v>
      </c>
      <c r="I114" s="8">
        <f t="shared" si="5"/>
        <v>5.2777777777777777</v>
      </c>
    </row>
    <row r="115" spans="1:9" x14ac:dyDescent="0.25">
      <c r="A115" s="2">
        <v>113</v>
      </c>
      <c r="B115" s="2" t="s">
        <v>2499</v>
      </c>
      <c r="C115" s="2" t="s">
        <v>2496</v>
      </c>
      <c r="D115" s="2" t="s">
        <v>2497</v>
      </c>
      <c r="E115" s="2">
        <v>1</v>
      </c>
      <c r="F115" s="2">
        <v>6</v>
      </c>
      <c r="G115" s="8">
        <f t="shared" si="3"/>
        <v>5.5555555555555554</v>
      </c>
      <c r="H115" s="8">
        <f t="shared" si="4"/>
        <v>5.2777777777777777</v>
      </c>
      <c r="I115" s="8">
        <f t="shared" si="5"/>
        <v>5.2777777777777777</v>
      </c>
    </row>
    <row r="116" spans="1:9" x14ac:dyDescent="0.25">
      <c r="A116" s="2">
        <v>114</v>
      </c>
      <c r="B116" s="2" t="s">
        <v>2500</v>
      </c>
      <c r="C116" s="2" t="s">
        <v>2464</v>
      </c>
      <c r="D116" s="2" t="s">
        <v>2465</v>
      </c>
      <c r="E116" s="2">
        <v>1</v>
      </c>
      <c r="F116" s="2">
        <v>16</v>
      </c>
      <c r="G116" s="8">
        <f t="shared" si="3"/>
        <v>14.814814814814813</v>
      </c>
      <c r="H116" s="8">
        <f t="shared" si="4"/>
        <v>14.074074074074073</v>
      </c>
      <c r="I116" s="8">
        <f t="shared" si="5"/>
        <v>14.074074074074073</v>
      </c>
    </row>
    <row r="117" spans="1:9" x14ac:dyDescent="0.25">
      <c r="A117" s="2">
        <v>115</v>
      </c>
      <c r="B117" s="2" t="s">
        <v>2501</v>
      </c>
      <c r="C117" s="2" t="s">
        <v>2406</v>
      </c>
      <c r="D117" s="2" t="s">
        <v>2465</v>
      </c>
      <c r="E117" s="2">
        <v>1</v>
      </c>
      <c r="F117" s="2">
        <v>17</v>
      </c>
      <c r="G117" s="8">
        <f t="shared" si="3"/>
        <v>15.74074074074074</v>
      </c>
      <c r="H117" s="8">
        <f t="shared" si="4"/>
        <v>14.953703703703702</v>
      </c>
      <c r="I117" s="8">
        <f t="shared" si="5"/>
        <v>14.953703703703702</v>
      </c>
    </row>
    <row r="118" spans="1:9" x14ac:dyDescent="0.25">
      <c r="A118" s="2">
        <v>116</v>
      </c>
      <c r="B118" s="2" t="s">
        <v>2502</v>
      </c>
      <c r="C118" s="2" t="s">
        <v>2406</v>
      </c>
      <c r="D118" s="2" t="s">
        <v>2465</v>
      </c>
      <c r="E118" s="2">
        <v>1</v>
      </c>
      <c r="F118" s="2">
        <v>17</v>
      </c>
      <c r="G118" s="8">
        <f t="shared" si="3"/>
        <v>15.74074074074074</v>
      </c>
      <c r="H118" s="8">
        <f t="shared" si="4"/>
        <v>14.953703703703702</v>
      </c>
      <c r="I118" s="8">
        <f t="shared" si="5"/>
        <v>14.953703703703702</v>
      </c>
    </row>
    <row r="119" spans="1:9" x14ac:dyDescent="0.25">
      <c r="A119" s="2">
        <v>117</v>
      </c>
      <c r="B119" s="2" t="s">
        <v>2503</v>
      </c>
      <c r="C119" s="2" t="s">
        <v>2406</v>
      </c>
      <c r="D119" s="2" t="s">
        <v>2465</v>
      </c>
      <c r="E119" s="2">
        <v>1</v>
      </c>
      <c r="F119" s="2">
        <v>17</v>
      </c>
      <c r="G119" s="8">
        <f t="shared" si="3"/>
        <v>15.74074074074074</v>
      </c>
      <c r="H119" s="8">
        <f t="shared" si="4"/>
        <v>14.953703703703702</v>
      </c>
      <c r="I119" s="8">
        <f t="shared" si="5"/>
        <v>14.953703703703702</v>
      </c>
    </row>
    <row r="120" spans="1:9" x14ac:dyDescent="0.25">
      <c r="A120" s="2">
        <v>118</v>
      </c>
      <c r="B120" s="2" t="s">
        <v>2504</v>
      </c>
      <c r="C120" s="2" t="s">
        <v>2505</v>
      </c>
      <c r="D120" s="2" t="s">
        <v>2465</v>
      </c>
      <c r="E120" s="2">
        <v>1</v>
      </c>
      <c r="F120" s="2">
        <v>16</v>
      </c>
      <c r="G120" s="8">
        <f t="shared" si="3"/>
        <v>14.814814814814813</v>
      </c>
      <c r="H120" s="8">
        <f t="shared" si="4"/>
        <v>14.074074074074073</v>
      </c>
      <c r="I120" s="8">
        <f t="shared" si="5"/>
        <v>14.074074074074073</v>
      </c>
    </row>
    <row r="121" spans="1:9" x14ac:dyDescent="0.25">
      <c r="A121" s="2">
        <v>119</v>
      </c>
      <c r="B121" s="2" t="s">
        <v>2506</v>
      </c>
      <c r="C121" s="2" t="s">
        <v>2435</v>
      </c>
      <c r="D121" s="2" t="s">
        <v>2436</v>
      </c>
      <c r="E121" s="2">
        <v>1</v>
      </c>
      <c r="F121" s="2">
        <v>22</v>
      </c>
      <c r="G121" s="8">
        <f t="shared" si="3"/>
        <v>20.37037037037037</v>
      </c>
      <c r="H121" s="8">
        <f t="shared" si="4"/>
        <v>19.351851851851851</v>
      </c>
      <c r="I121" s="8">
        <f t="shared" si="5"/>
        <v>19.351851851851851</v>
      </c>
    </row>
    <row r="122" spans="1:9" x14ac:dyDescent="0.25">
      <c r="A122" s="2">
        <v>120</v>
      </c>
      <c r="B122" s="2" t="s">
        <v>2507</v>
      </c>
      <c r="C122" s="2" t="s">
        <v>2435</v>
      </c>
      <c r="D122" s="2" t="s">
        <v>2436</v>
      </c>
      <c r="E122" s="2">
        <v>1</v>
      </c>
      <c r="F122" s="2">
        <v>22</v>
      </c>
      <c r="G122" s="8">
        <f t="shared" si="3"/>
        <v>20.37037037037037</v>
      </c>
      <c r="H122" s="8">
        <f t="shared" si="4"/>
        <v>19.351851851851851</v>
      </c>
      <c r="I122" s="8">
        <f t="shared" si="5"/>
        <v>19.351851851851851</v>
      </c>
    </row>
    <row r="123" spans="1:9" x14ac:dyDescent="0.25">
      <c r="A123" s="2">
        <v>121</v>
      </c>
      <c r="B123" s="2" t="s">
        <v>2508</v>
      </c>
      <c r="C123" s="2" t="s">
        <v>2232</v>
      </c>
      <c r="D123" s="2" t="s">
        <v>1294</v>
      </c>
      <c r="E123" s="2">
        <v>1</v>
      </c>
      <c r="F123" s="2">
        <v>19</v>
      </c>
      <c r="G123" s="8">
        <f t="shared" si="3"/>
        <v>17.592592592592592</v>
      </c>
      <c r="H123" s="8">
        <f t="shared" si="4"/>
        <v>16.712962962962962</v>
      </c>
      <c r="I123" s="8">
        <f t="shared" si="5"/>
        <v>16.712962962962962</v>
      </c>
    </row>
    <row r="124" spans="1:9" x14ac:dyDescent="0.25">
      <c r="A124" s="2">
        <v>122</v>
      </c>
      <c r="B124" s="2" t="s">
        <v>2509</v>
      </c>
      <c r="C124" s="2" t="s">
        <v>2510</v>
      </c>
      <c r="D124" s="2" t="s">
        <v>2511</v>
      </c>
      <c r="E124" s="2">
        <v>1</v>
      </c>
      <c r="F124" s="2">
        <v>17</v>
      </c>
      <c r="G124" s="8">
        <f t="shared" si="3"/>
        <v>15.74074074074074</v>
      </c>
      <c r="H124" s="8">
        <f t="shared" si="4"/>
        <v>14.953703703703702</v>
      </c>
      <c r="I124" s="8">
        <f t="shared" si="5"/>
        <v>14.953703703703702</v>
      </c>
    </row>
    <row r="125" spans="1:9" x14ac:dyDescent="0.25">
      <c r="A125" s="2">
        <v>123</v>
      </c>
      <c r="B125" s="2" t="s">
        <v>2512</v>
      </c>
      <c r="C125" s="2" t="s">
        <v>2513</v>
      </c>
      <c r="D125" s="2" t="s">
        <v>2514</v>
      </c>
      <c r="E125" s="2">
        <v>1</v>
      </c>
      <c r="F125" s="2">
        <v>4</v>
      </c>
      <c r="G125" s="8">
        <f t="shared" si="3"/>
        <v>3.7037037037037033</v>
      </c>
      <c r="H125" s="8">
        <f t="shared" si="4"/>
        <v>3.5185185185185182</v>
      </c>
      <c r="I125" s="8">
        <f t="shared" si="5"/>
        <v>3.5185185185185182</v>
      </c>
    </row>
    <row r="126" spans="1:9" x14ac:dyDescent="0.25">
      <c r="A126" s="2">
        <v>124</v>
      </c>
      <c r="B126" s="2" t="s">
        <v>2515</v>
      </c>
      <c r="C126" s="2" t="s">
        <v>2516</v>
      </c>
      <c r="D126" s="2" t="s">
        <v>2517</v>
      </c>
      <c r="E126" s="2">
        <v>1</v>
      </c>
      <c r="F126" s="2">
        <v>12</v>
      </c>
      <c r="G126" s="8">
        <f t="shared" si="3"/>
        <v>11.111111111111111</v>
      </c>
      <c r="H126" s="8">
        <f t="shared" si="4"/>
        <v>10.555555555555555</v>
      </c>
      <c r="I126" s="8">
        <f t="shared" si="5"/>
        <v>10.555555555555555</v>
      </c>
    </row>
    <row r="127" spans="1:9" x14ac:dyDescent="0.25">
      <c r="A127" s="2">
        <v>125</v>
      </c>
      <c r="B127" s="2" t="s">
        <v>2518</v>
      </c>
      <c r="C127" s="2" t="s">
        <v>2519</v>
      </c>
      <c r="D127" s="2" t="s">
        <v>1850</v>
      </c>
      <c r="E127" s="2">
        <v>1</v>
      </c>
      <c r="F127" s="2">
        <v>8</v>
      </c>
      <c r="G127" s="8">
        <f t="shared" si="3"/>
        <v>7.4074074074074066</v>
      </c>
      <c r="H127" s="8">
        <f t="shared" si="4"/>
        <v>7.0370370370370363</v>
      </c>
      <c r="I127" s="8">
        <f t="shared" si="5"/>
        <v>7.0370370370370363</v>
      </c>
    </row>
    <row r="128" spans="1:9" x14ac:dyDescent="0.25">
      <c r="A128" s="2">
        <v>126</v>
      </c>
      <c r="B128" s="2" t="s">
        <v>2520</v>
      </c>
      <c r="C128" s="2" t="s">
        <v>2521</v>
      </c>
      <c r="D128" s="2" t="s">
        <v>2522</v>
      </c>
      <c r="E128" s="2">
        <v>1</v>
      </c>
      <c r="F128" s="2">
        <v>15</v>
      </c>
      <c r="G128" s="8">
        <f t="shared" si="3"/>
        <v>13.888888888888888</v>
      </c>
      <c r="H128" s="8">
        <f t="shared" si="4"/>
        <v>13.194444444444443</v>
      </c>
      <c r="I128" s="8">
        <f t="shared" si="5"/>
        <v>13.194444444444443</v>
      </c>
    </row>
    <row r="129" spans="1:9" x14ac:dyDescent="0.25">
      <c r="A129" s="2">
        <v>127</v>
      </c>
      <c r="B129" s="2" t="s">
        <v>2523</v>
      </c>
      <c r="C129" s="2" t="s">
        <v>2521</v>
      </c>
      <c r="D129" s="2" t="s">
        <v>2522</v>
      </c>
      <c r="E129" s="2">
        <v>1</v>
      </c>
      <c r="F129" s="2">
        <v>16</v>
      </c>
      <c r="G129" s="8">
        <f t="shared" si="3"/>
        <v>14.814814814814813</v>
      </c>
      <c r="H129" s="8">
        <f t="shared" si="4"/>
        <v>14.074074074074073</v>
      </c>
      <c r="I129" s="8">
        <f t="shared" si="5"/>
        <v>14.074074074074073</v>
      </c>
    </row>
    <row r="130" spans="1:9" x14ac:dyDescent="0.25">
      <c r="A130" s="2">
        <v>128</v>
      </c>
      <c r="B130" s="2" t="s">
        <v>2524</v>
      </c>
      <c r="C130" s="2" t="s">
        <v>2525</v>
      </c>
      <c r="D130" s="2" t="s">
        <v>2526</v>
      </c>
      <c r="E130" s="2">
        <v>1</v>
      </c>
      <c r="F130" s="2">
        <v>9.5</v>
      </c>
      <c r="G130" s="8">
        <f t="shared" si="3"/>
        <v>8.7962962962962958</v>
      </c>
      <c r="H130" s="8">
        <f t="shared" si="4"/>
        <v>8.356481481481481</v>
      </c>
      <c r="I130" s="8">
        <f t="shared" si="5"/>
        <v>8.356481481481481</v>
      </c>
    </row>
    <row r="131" spans="1:9" x14ac:dyDescent="0.25">
      <c r="A131" s="2">
        <v>129</v>
      </c>
      <c r="B131" s="2" t="s">
        <v>2527</v>
      </c>
      <c r="C131" s="2" t="s">
        <v>2528</v>
      </c>
      <c r="D131" s="2" t="s">
        <v>2529</v>
      </c>
      <c r="E131" s="2">
        <v>1</v>
      </c>
      <c r="F131" s="2">
        <v>7</v>
      </c>
      <c r="G131" s="8">
        <f t="shared" si="3"/>
        <v>6.481481481481481</v>
      </c>
      <c r="H131" s="8">
        <f t="shared" si="4"/>
        <v>6.1574074074074066</v>
      </c>
      <c r="I131" s="8">
        <f t="shared" si="5"/>
        <v>6.1574074074074066</v>
      </c>
    </row>
    <row r="132" spans="1:9" x14ac:dyDescent="0.25">
      <c r="A132" s="2">
        <v>130</v>
      </c>
      <c r="B132" s="2" t="s">
        <v>2758</v>
      </c>
      <c r="C132" s="2"/>
      <c r="D132" s="2" t="s">
        <v>2465</v>
      </c>
      <c r="E132" s="2">
        <v>1</v>
      </c>
      <c r="F132" s="2">
        <v>19</v>
      </c>
      <c r="G132" s="8">
        <f t="shared" ref="G132:G195" si="6">F132/1.08</f>
        <v>17.592592592592592</v>
      </c>
      <c r="H132" s="8">
        <f t="shared" ref="H132:H195" si="7">G132*0.95</f>
        <v>16.712962962962962</v>
      </c>
      <c r="I132" s="8">
        <f t="shared" ref="I132:I195" si="8">H132*E132</f>
        <v>16.712962962962962</v>
      </c>
    </row>
    <row r="133" spans="1:9" x14ac:dyDescent="0.25">
      <c r="A133" s="2">
        <v>131</v>
      </c>
      <c r="B133" s="2" t="s">
        <v>2221</v>
      </c>
      <c r="C133" s="2" t="s">
        <v>1255</v>
      </c>
      <c r="D133" s="2" t="s">
        <v>2436</v>
      </c>
      <c r="E133" s="2">
        <v>1</v>
      </c>
      <c r="F133" s="2">
        <v>14</v>
      </c>
      <c r="G133" s="8">
        <f t="shared" si="6"/>
        <v>12.962962962962962</v>
      </c>
      <c r="H133" s="8">
        <f t="shared" si="7"/>
        <v>12.314814814814813</v>
      </c>
      <c r="I133" s="8">
        <f t="shared" si="8"/>
        <v>12.314814814814813</v>
      </c>
    </row>
    <row r="134" spans="1:9" x14ac:dyDescent="0.25">
      <c r="A134" s="2">
        <v>132</v>
      </c>
      <c r="B134" s="2" t="s">
        <v>2530</v>
      </c>
      <c r="C134" s="2" t="s">
        <v>2232</v>
      </c>
      <c r="D134" s="2" t="s">
        <v>1294</v>
      </c>
      <c r="E134" s="2">
        <v>1</v>
      </c>
      <c r="F134" s="2">
        <v>20</v>
      </c>
      <c r="G134" s="8">
        <f t="shared" si="6"/>
        <v>18.518518518518519</v>
      </c>
      <c r="H134" s="8">
        <f t="shared" si="7"/>
        <v>17.592592592592592</v>
      </c>
      <c r="I134" s="8">
        <f t="shared" si="8"/>
        <v>17.592592592592592</v>
      </c>
    </row>
    <row r="135" spans="1:9" x14ac:dyDescent="0.25">
      <c r="A135" s="2">
        <v>133</v>
      </c>
      <c r="B135" s="2" t="s">
        <v>2531</v>
      </c>
      <c r="C135" s="2" t="s">
        <v>1803</v>
      </c>
      <c r="D135" s="2" t="s">
        <v>2436</v>
      </c>
      <c r="E135" s="2">
        <v>1</v>
      </c>
      <c r="F135" s="2">
        <v>12</v>
      </c>
      <c r="G135" s="8">
        <f t="shared" si="6"/>
        <v>11.111111111111111</v>
      </c>
      <c r="H135" s="8">
        <f t="shared" si="7"/>
        <v>10.555555555555555</v>
      </c>
      <c r="I135" s="8">
        <f t="shared" si="8"/>
        <v>10.555555555555555</v>
      </c>
    </row>
    <row r="136" spans="1:9" x14ac:dyDescent="0.25">
      <c r="A136" s="2">
        <v>134</v>
      </c>
      <c r="B136" s="2" t="s">
        <v>2532</v>
      </c>
      <c r="C136" s="2" t="s">
        <v>1803</v>
      </c>
      <c r="D136" s="2" t="s">
        <v>2436</v>
      </c>
      <c r="E136" s="2">
        <v>1</v>
      </c>
      <c r="F136" s="2">
        <v>12</v>
      </c>
      <c r="G136" s="8">
        <f t="shared" si="6"/>
        <v>11.111111111111111</v>
      </c>
      <c r="H136" s="8">
        <f t="shared" si="7"/>
        <v>10.555555555555555</v>
      </c>
      <c r="I136" s="8">
        <f t="shared" si="8"/>
        <v>10.555555555555555</v>
      </c>
    </row>
    <row r="137" spans="1:9" x14ac:dyDescent="0.25">
      <c r="A137" s="2">
        <v>135</v>
      </c>
      <c r="B137" s="2" t="s">
        <v>2533</v>
      </c>
      <c r="C137" s="2" t="s">
        <v>2534</v>
      </c>
      <c r="D137" s="2" t="s">
        <v>2535</v>
      </c>
      <c r="E137" s="2">
        <v>1</v>
      </c>
      <c r="F137" s="2">
        <v>15</v>
      </c>
      <c r="G137" s="8">
        <f t="shared" si="6"/>
        <v>13.888888888888888</v>
      </c>
      <c r="H137" s="8">
        <f t="shared" si="7"/>
        <v>13.194444444444443</v>
      </c>
      <c r="I137" s="8">
        <f t="shared" si="8"/>
        <v>13.194444444444443</v>
      </c>
    </row>
    <row r="138" spans="1:9" x14ac:dyDescent="0.25">
      <c r="A138" s="2">
        <v>136</v>
      </c>
      <c r="B138" s="2" t="s">
        <v>2231</v>
      </c>
      <c r="C138" s="2" t="s">
        <v>2232</v>
      </c>
      <c r="D138" s="2" t="s">
        <v>1294</v>
      </c>
      <c r="E138" s="2">
        <v>1</v>
      </c>
      <c r="F138" s="2">
        <v>16</v>
      </c>
      <c r="G138" s="8">
        <f t="shared" si="6"/>
        <v>14.814814814814813</v>
      </c>
      <c r="H138" s="8">
        <f t="shared" si="7"/>
        <v>14.074074074074073</v>
      </c>
      <c r="I138" s="8">
        <f t="shared" si="8"/>
        <v>14.074074074074073</v>
      </c>
    </row>
    <row r="139" spans="1:9" x14ac:dyDescent="0.25">
      <c r="A139" s="2">
        <v>137</v>
      </c>
      <c r="B139" s="2" t="s">
        <v>2536</v>
      </c>
      <c r="C139" s="2" t="s">
        <v>2232</v>
      </c>
      <c r="D139" s="2" t="s">
        <v>1294</v>
      </c>
      <c r="E139" s="2">
        <v>1</v>
      </c>
      <c r="F139" s="2">
        <v>20</v>
      </c>
      <c r="G139" s="8">
        <f t="shared" si="6"/>
        <v>18.518518518518519</v>
      </c>
      <c r="H139" s="8">
        <f t="shared" si="7"/>
        <v>17.592592592592592</v>
      </c>
      <c r="I139" s="8">
        <f t="shared" si="8"/>
        <v>17.592592592592592</v>
      </c>
    </row>
    <row r="140" spans="1:9" x14ac:dyDescent="0.25">
      <c r="A140" s="2">
        <v>138</v>
      </c>
      <c r="B140" s="2" t="s">
        <v>2537</v>
      </c>
      <c r="C140" s="2" t="s">
        <v>2538</v>
      </c>
      <c r="D140" s="2" t="s">
        <v>1294</v>
      </c>
      <c r="E140" s="2">
        <v>1</v>
      </c>
      <c r="F140" s="2">
        <v>7</v>
      </c>
      <c r="G140" s="8">
        <f t="shared" si="6"/>
        <v>6.481481481481481</v>
      </c>
      <c r="H140" s="8">
        <f t="shared" si="7"/>
        <v>6.1574074074074066</v>
      </c>
      <c r="I140" s="8">
        <f t="shared" si="8"/>
        <v>6.1574074074074066</v>
      </c>
    </row>
    <row r="141" spans="1:9" x14ac:dyDescent="0.25">
      <c r="A141" s="2">
        <v>139</v>
      </c>
      <c r="B141" s="2" t="s">
        <v>2539</v>
      </c>
      <c r="C141" s="2" t="s">
        <v>2232</v>
      </c>
      <c r="D141" s="2" t="s">
        <v>1294</v>
      </c>
      <c r="E141" s="2">
        <v>1</v>
      </c>
      <c r="F141" s="2">
        <v>7</v>
      </c>
      <c r="G141" s="8">
        <f t="shared" si="6"/>
        <v>6.481481481481481</v>
      </c>
      <c r="H141" s="8">
        <f t="shared" si="7"/>
        <v>6.1574074074074066</v>
      </c>
      <c r="I141" s="8">
        <f t="shared" si="8"/>
        <v>6.1574074074074066</v>
      </c>
    </row>
    <row r="142" spans="1:9" x14ac:dyDescent="0.25">
      <c r="A142" s="2">
        <v>140</v>
      </c>
      <c r="B142" s="2" t="s">
        <v>2540</v>
      </c>
      <c r="C142" s="2" t="s">
        <v>2232</v>
      </c>
      <c r="D142" s="2" t="s">
        <v>1294</v>
      </c>
      <c r="E142" s="2">
        <v>1</v>
      </c>
      <c r="F142" s="2">
        <v>8</v>
      </c>
      <c r="G142" s="8">
        <f t="shared" si="6"/>
        <v>7.4074074074074066</v>
      </c>
      <c r="H142" s="8">
        <f t="shared" si="7"/>
        <v>7.0370370370370363</v>
      </c>
      <c r="I142" s="8">
        <f t="shared" si="8"/>
        <v>7.0370370370370363</v>
      </c>
    </row>
    <row r="143" spans="1:9" x14ac:dyDescent="0.25">
      <c r="A143" s="2">
        <v>141</v>
      </c>
      <c r="B143" s="2" t="s">
        <v>2541</v>
      </c>
      <c r="C143" s="2" t="s">
        <v>2232</v>
      </c>
      <c r="D143" s="2" t="s">
        <v>1294</v>
      </c>
      <c r="E143" s="2">
        <v>1</v>
      </c>
      <c r="F143" s="2">
        <v>7</v>
      </c>
      <c r="G143" s="8">
        <f t="shared" si="6"/>
        <v>6.481481481481481</v>
      </c>
      <c r="H143" s="8">
        <f t="shared" si="7"/>
        <v>6.1574074074074066</v>
      </c>
      <c r="I143" s="8">
        <f t="shared" si="8"/>
        <v>6.1574074074074066</v>
      </c>
    </row>
    <row r="144" spans="1:9" x14ac:dyDescent="0.25">
      <c r="A144" s="2">
        <v>142</v>
      </c>
      <c r="B144" s="2" t="s">
        <v>2542</v>
      </c>
      <c r="C144" s="2" t="s">
        <v>2232</v>
      </c>
      <c r="D144" s="2" t="s">
        <v>1294</v>
      </c>
      <c r="E144" s="2">
        <v>1</v>
      </c>
      <c r="F144" s="2">
        <v>7</v>
      </c>
      <c r="G144" s="8">
        <f t="shared" si="6"/>
        <v>6.481481481481481</v>
      </c>
      <c r="H144" s="8">
        <f t="shared" si="7"/>
        <v>6.1574074074074066</v>
      </c>
      <c r="I144" s="8">
        <f t="shared" si="8"/>
        <v>6.1574074074074066</v>
      </c>
    </row>
    <row r="145" spans="1:9" x14ac:dyDescent="0.25">
      <c r="A145" s="2">
        <v>143</v>
      </c>
      <c r="B145" s="2" t="s">
        <v>2543</v>
      </c>
      <c r="C145" s="2" t="s">
        <v>2232</v>
      </c>
      <c r="D145" s="2" t="s">
        <v>1294</v>
      </c>
      <c r="E145" s="2">
        <v>1</v>
      </c>
      <c r="F145" s="2">
        <v>6</v>
      </c>
      <c r="G145" s="8">
        <f t="shared" si="6"/>
        <v>5.5555555555555554</v>
      </c>
      <c r="H145" s="8">
        <f t="shared" si="7"/>
        <v>5.2777777777777777</v>
      </c>
      <c r="I145" s="8">
        <f t="shared" si="8"/>
        <v>5.2777777777777777</v>
      </c>
    </row>
    <row r="146" spans="1:9" x14ac:dyDescent="0.25">
      <c r="A146" s="2">
        <v>144</v>
      </c>
      <c r="B146" s="2" t="s">
        <v>2544</v>
      </c>
      <c r="C146" s="2" t="s">
        <v>2545</v>
      </c>
      <c r="D146" s="2" t="s">
        <v>2436</v>
      </c>
      <c r="E146" s="2">
        <v>1</v>
      </c>
      <c r="F146" s="2">
        <v>14</v>
      </c>
      <c r="G146" s="8">
        <f t="shared" si="6"/>
        <v>12.962962962962962</v>
      </c>
      <c r="H146" s="8">
        <f t="shared" si="7"/>
        <v>12.314814814814813</v>
      </c>
      <c r="I146" s="8">
        <f t="shared" si="8"/>
        <v>12.314814814814813</v>
      </c>
    </row>
    <row r="147" spans="1:9" x14ac:dyDescent="0.25">
      <c r="A147" s="2">
        <v>145</v>
      </c>
      <c r="B147" s="2" t="s">
        <v>2546</v>
      </c>
      <c r="C147" s="2" t="s">
        <v>2493</v>
      </c>
      <c r="D147" s="2" t="s">
        <v>2494</v>
      </c>
      <c r="E147" s="2">
        <v>1</v>
      </c>
      <c r="F147" s="2">
        <v>6</v>
      </c>
      <c r="G147" s="8">
        <f t="shared" si="6"/>
        <v>5.5555555555555554</v>
      </c>
      <c r="H147" s="8">
        <f t="shared" si="7"/>
        <v>5.2777777777777777</v>
      </c>
      <c r="I147" s="8">
        <f t="shared" si="8"/>
        <v>5.2777777777777777</v>
      </c>
    </row>
    <row r="148" spans="1:9" x14ac:dyDescent="0.25">
      <c r="A148" s="2">
        <v>146</v>
      </c>
      <c r="B148" s="2" t="s">
        <v>2547</v>
      </c>
      <c r="C148" s="2" t="s">
        <v>2548</v>
      </c>
      <c r="D148" s="2" t="s">
        <v>1548</v>
      </c>
      <c r="E148" s="2">
        <v>1</v>
      </c>
      <c r="F148" s="2">
        <v>7.95</v>
      </c>
      <c r="G148" s="8">
        <f t="shared" si="6"/>
        <v>7.3611111111111107</v>
      </c>
      <c r="H148" s="8">
        <f t="shared" si="7"/>
        <v>6.9930555555555545</v>
      </c>
      <c r="I148" s="8">
        <f t="shared" si="8"/>
        <v>6.9930555555555545</v>
      </c>
    </row>
    <row r="149" spans="1:9" x14ac:dyDescent="0.25">
      <c r="A149" s="2">
        <v>147</v>
      </c>
      <c r="B149" s="2" t="s">
        <v>2549</v>
      </c>
      <c r="C149" s="2" t="s">
        <v>2550</v>
      </c>
      <c r="D149" s="2" t="s">
        <v>1548</v>
      </c>
      <c r="E149" s="2">
        <v>1</v>
      </c>
      <c r="F149" s="2">
        <v>17</v>
      </c>
      <c r="G149" s="8">
        <f t="shared" si="6"/>
        <v>15.74074074074074</v>
      </c>
      <c r="H149" s="8">
        <f t="shared" si="7"/>
        <v>14.953703703703702</v>
      </c>
      <c r="I149" s="8">
        <f t="shared" si="8"/>
        <v>14.953703703703702</v>
      </c>
    </row>
    <row r="150" spans="1:9" x14ac:dyDescent="0.25">
      <c r="A150" s="2">
        <v>148</v>
      </c>
      <c r="B150" s="2" t="s">
        <v>2551</v>
      </c>
      <c r="C150" s="2"/>
      <c r="D150" s="2" t="s">
        <v>2552</v>
      </c>
      <c r="E150" s="2">
        <v>1</v>
      </c>
      <c r="F150" s="2">
        <v>40</v>
      </c>
      <c r="G150" s="8">
        <f t="shared" si="6"/>
        <v>37.037037037037038</v>
      </c>
      <c r="H150" s="8">
        <f t="shared" si="7"/>
        <v>35.185185185185183</v>
      </c>
      <c r="I150" s="8">
        <f t="shared" si="8"/>
        <v>35.185185185185183</v>
      </c>
    </row>
    <row r="151" spans="1:9" x14ac:dyDescent="0.25">
      <c r="A151" s="2">
        <v>149</v>
      </c>
      <c r="B151" s="2" t="s">
        <v>2551</v>
      </c>
      <c r="C151" s="2"/>
      <c r="D151" s="2" t="s">
        <v>2552</v>
      </c>
      <c r="E151" s="2">
        <v>1</v>
      </c>
      <c r="F151" s="2">
        <v>40</v>
      </c>
      <c r="G151" s="8">
        <f t="shared" si="6"/>
        <v>37.037037037037038</v>
      </c>
      <c r="H151" s="8">
        <f t="shared" si="7"/>
        <v>35.185185185185183</v>
      </c>
      <c r="I151" s="8">
        <f t="shared" si="8"/>
        <v>35.185185185185183</v>
      </c>
    </row>
    <row r="152" spans="1:9" x14ac:dyDescent="0.25">
      <c r="A152" s="2">
        <v>150</v>
      </c>
      <c r="B152" s="2" t="s">
        <v>2553</v>
      </c>
      <c r="C152" s="2"/>
      <c r="D152" s="2" t="s">
        <v>2552</v>
      </c>
      <c r="E152" s="2">
        <v>1</v>
      </c>
      <c r="F152" s="2">
        <v>25</v>
      </c>
      <c r="G152" s="8">
        <f t="shared" si="6"/>
        <v>23.148148148148145</v>
      </c>
      <c r="H152" s="8">
        <f t="shared" si="7"/>
        <v>21.990740740740737</v>
      </c>
      <c r="I152" s="8">
        <f t="shared" si="8"/>
        <v>21.990740740740737</v>
      </c>
    </row>
    <row r="153" spans="1:9" x14ac:dyDescent="0.25">
      <c r="A153" s="2">
        <v>151</v>
      </c>
      <c r="B153" s="2" t="s">
        <v>2554</v>
      </c>
      <c r="C153" s="2"/>
      <c r="D153" s="2" t="s">
        <v>2552</v>
      </c>
      <c r="E153" s="2">
        <v>1</v>
      </c>
      <c r="F153" s="2">
        <v>40</v>
      </c>
      <c r="G153" s="8">
        <f t="shared" si="6"/>
        <v>37.037037037037038</v>
      </c>
      <c r="H153" s="8">
        <f t="shared" si="7"/>
        <v>35.185185185185183</v>
      </c>
      <c r="I153" s="8">
        <f t="shared" si="8"/>
        <v>35.185185185185183</v>
      </c>
    </row>
    <row r="154" spans="1:9" x14ac:dyDescent="0.25">
      <c r="A154" s="2">
        <v>152</v>
      </c>
      <c r="B154" s="2" t="s">
        <v>2555</v>
      </c>
      <c r="C154" s="2"/>
      <c r="D154" s="2" t="s">
        <v>2552</v>
      </c>
      <c r="E154" s="2">
        <v>1</v>
      </c>
      <c r="F154" s="2">
        <v>40</v>
      </c>
      <c r="G154" s="8">
        <f t="shared" si="6"/>
        <v>37.037037037037038</v>
      </c>
      <c r="H154" s="8">
        <f t="shared" si="7"/>
        <v>35.185185185185183</v>
      </c>
      <c r="I154" s="8">
        <f t="shared" si="8"/>
        <v>35.185185185185183</v>
      </c>
    </row>
    <row r="155" spans="1:9" x14ac:dyDescent="0.25">
      <c r="A155" s="2">
        <v>153</v>
      </c>
      <c r="B155" s="2" t="s">
        <v>2556</v>
      </c>
      <c r="C155" s="2" t="s">
        <v>2557</v>
      </c>
      <c r="D155" s="2" t="s">
        <v>2558</v>
      </c>
      <c r="E155" s="2">
        <v>1</v>
      </c>
      <c r="F155" s="2">
        <v>11</v>
      </c>
      <c r="G155" s="8">
        <f t="shared" si="6"/>
        <v>10.185185185185185</v>
      </c>
      <c r="H155" s="8">
        <f t="shared" si="7"/>
        <v>9.6759259259259256</v>
      </c>
      <c r="I155" s="8">
        <f t="shared" si="8"/>
        <v>9.6759259259259256</v>
      </c>
    </row>
    <row r="156" spans="1:9" x14ac:dyDescent="0.25">
      <c r="A156" s="2">
        <v>154</v>
      </c>
      <c r="B156" s="2" t="s">
        <v>2559</v>
      </c>
      <c r="C156" s="2"/>
      <c r="D156" s="2" t="s">
        <v>2560</v>
      </c>
      <c r="E156" s="2">
        <v>1</v>
      </c>
      <c r="F156" s="2">
        <v>5</v>
      </c>
      <c r="G156" s="8">
        <f t="shared" si="6"/>
        <v>4.6296296296296298</v>
      </c>
      <c r="H156" s="8">
        <f t="shared" si="7"/>
        <v>4.3981481481481479</v>
      </c>
      <c r="I156" s="8">
        <f t="shared" si="8"/>
        <v>4.3981481481481479</v>
      </c>
    </row>
    <row r="157" spans="1:9" x14ac:dyDescent="0.25">
      <c r="A157" s="2">
        <v>155</v>
      </c>
      <c r="B157" s="2" t="s">
        <v>2561</v>
      </c>
      <c r="C157" s="2" t="s">
        <v>2562</v>
      </c>
      <c r="D157" s="2" t="s">
        <v>2563</v>
      </c>
      <c r="E157" s="2">
        <v>1</v>
      </c>
      <c r="F157" s="2">
        <v>15</v>
      </c>
      <c r="G157" s="8">
        <f t="shared" si="6"/>
        <v>13.888888888888888</v>
      </c>
      <c r="H157" s="8">
        <f t="shared" si="7"/>
        <v>13.194444444444443</v>
      </c>
      <c r="I157" s="8">
        <f t="shared" si="8"/>
        <v>13.194444444444443</v>
      </c>
    </row>
    <row r="158" spans="1:9" x14ac:dyDescent="0.25">
      <c r="A158" s="2">
        <v>156</v>
      </c>
      <c r="B158" s="2" t="s">
        <v>2564</v>
      </c>
      <c r="C158" s="2" t="s">
        <v>2565</v>
      </c>
      <c r="D158" s="2" t="s">
        <v>2566</v>
      </c>
      <c r="E158" s="2">
        <v>1</v>
      </c>
      <c r="F158" s="2">
        <v>12</v>
      </c>
      <c r="G158" s="8">
        <f t="shared" si="6"/>
        <v>11.111111111111111</v>
      </c>
      <c r="H158" s="8">
        <f t="shared" si="7"/>
        <v>10.555555555555555</v>
      </c>
      <c r="I158" s="8">
        <f t="shared" si="8"/>
        <v>10.555555555555555</v>
      </c>
    </row>
    <row r="159" spans="1:9" x14ac:dyDescent="0.25">
      <c r="A159" s="2">
        <v>157</v>
      </c>
      <c r="B159" s="2" t="s">
        <v>2567</v>
      </c>
      <c r="C159" s="2"/>
      <c r="D159" s="2" t="s">
        <v>2552</v>
      </c>
      <c r="E159" s="2">
        <v>1</v>
      </c>
      <c r="F159" s="2">
        <v>50</v>
      </c>
      <c r="G159" s="8">
        <f t="shared" si="6"/>
        <v>46.296296296296291</v>
      </c>
      <c r="H159" s="8">
        <f t="shared" si="7"/>
        <v>43.981481481481474</v>
      </c>
      <c r="I159" s="8">
        <f t="shared" si="8"/>
        <v>43.981481481481474</v>
      </c>
    </row>
    <row r="160" spans="1:9" x14ac:dyDescent="0.25">
      <c r="A160" s="2">
        <v>158</v>
      </c>
      <c r="B160" s="2" t="s">
        <v>2568</v>
      </c>
      <c r="C160" s="2"/>
      <c r="D160" s="2" t="s">
        <v>2552</v>
      </c>
      <c r="E160" s="2">
        <v>1</v>
      </c>
      <c r="F160" s="2">
        <v>30</v>
      </c>
      <c r="G160" s="8">
        <f t="shared" si="6"/>
        <v>27.777777777777775</v>
      </c>
      <c r="H160" s="8">
        <f t="shared" si="7"/>
        <v>26.388888888888886</v>
      </c>
      <c r="I160" s="8">
        <f t="shared" si="8"/>
        <v>26.388888888888886</v>
      </c>
    </row>
    <row r="161" spans="1:9" x14ac:dyDescent="0.25">
      <c r="A161" s="2">
        <v>159</v>
      </c>
      <c r="B161" s="2" t="s">
        <v>2569</v>
      </c>
      <c r="C161" s="2"/>
      <c r="D161" s="2" t="s">
        <v>2552</v>
      </c>
      <c r="E161" s="2">
        <v>1</v>
      </c>
      <c r="F161" s="2">
        <v>30</v>
      </c>
      <c r="G161" s="8">
        <f t="shared" si="6"/>
        <v>27.777777777777775</v>
      </c>
      <c r="H161" s="8">
        <f t="shared" si="7"/>
        <v>26.388888888888886</v>
      </c>
      <c r="I161" s="8">
        <f t="shared" si="8"/>
        <v>26.388888888888886</v>
      </c>
    </row>
    <row r="162" spans="1:9" x14ac:dyDescent="0.25">
      <c r="A162" s="2">
        <v>160</v>
      </c>
      <c r="B162" s="2" t="s">
        <v>2570</v>
      </c>
      <c r="C162" s="2"/>
      <c r="D162" s="2" t="s">
        <v>2552</v>
      </c>
      <c r="E162" s="2">
        <v>1</v>
      </c>
      <c r="F162" s="2">
        <v>30</v>
      </c>
      <c r="G162" s="8">
        <f t="shared" si="6"/>
        <v>27.777777777777775</v>
      </c>
      <c r="H162" s="8">
        <f t="shared" si="7"/>
        <v>26.388888888888886</v>
      </c>
      <c r="I162" s="8">
        <f t="shared" si="8"/>
        <v>26.388888888888886</v>
      </c>
    </row>
    <row r="163" spans="1:9" x14ac:dyDescent="0.25">
      <c r="A163" s="2">
        <v>161</v>
      </c>
      <c r="B163" s="2" t="s">
        <v>2571</v>
      </c>
      <c r="C163" s="2"/>
      <c r="D163" s="2" t="s">
        <v>2552</v>
      </c>
      <c r="E163" s="2">
        <v>1</v>
      </c>
      <c r="F163" s="2">
        <v>30</v>
      </c>
      <c r="G163" s="8">
        <f t="shared" si="6"/>
        <v>27.777777777777775</v>
      </c>
      <c r="H163" s="8">
        <f t="shared" si="7"/>
        <v>26.388888888888886</v>
      </c>
      <c r="I163" s="8">
        <f t="shared" si="8"/>
        <v>26.388888888888886</v>
      </c>
    </row>
    <row r="164" spans="1:9" x14ac:dyDescent="0.25">
      <c r="A164" s="2">
        <v>162</v>
      </c>
      <c r="B164" s="2" t="s">
        <v>2572</v>
      </c>
      <c r="C164" s="2"/>
      <c r="D164" s="2" t="s">
        <v>2552</v>
      </c>
      <c r="E164" s="2">
        <v>1</v>
      </c>
      <c r="F164" s="2">
        <v>30</v>
      </c>
      <c r="G164" s="8">
        <f t="shared" si="6"/>
        <v>27.777777777777775</v>
      </c>
      <c r="H164" s="8">
        <f t="shared" si="7"/>
        <v>26.388888888888886</v>
      </c>
      <c r="I164" s="8">
        <f t="shared" si="8"/>
        <v>26.388888888888886</v>
      </c>
    </row>
    <row r="165" spans="1:9" x14ac:dyDescent="0.25">
      <c r="A165" s="2">
        <v>163</v>
      </c>
      <c r="B165" s="2" t="s">
        <v>2573</v>
      </c>
      <c r="C165" s="2" t="s">
        <v>2244</v>
      </c>
      <c r="D165" s="2" t="s">
        <v>2552</v>
      </c>
      <c r="E165" s="2">
        <v>1</v>
      </c>
      <c r="F165" s="2">
        <v>30</v>
      </c>
      <c r="G165" s="8">
        <f t="shared" si="6"/>
        <v>27.777777777777775</v>
      </c>
      <c r="H165" s="8">
        <f t="shared" si="7"/>
        <v>26.388888888888886</v>
      </c>
      <c r="I165" s="8">
        <f t="shared" si="8"/>
        <v>26.388888888888886</v>
      </c>
    </row>
    <row r="166" spans="1:9" x14ac:dyDescent="0.25">
      <c r="A166" s="2">
        <v>164</v>
      </c>
      <c r="B166" s="2" t="s">
        <v>2574</v>
      </c>
      <c r="C166" s="2"/>
      <c r="D166" s="2" t="s">
        <v>2552</v>
      </c>
      <c r="E166" s="2">
        <v>1</v>
      </c>
      <c r="F166" s="2">
        <v>30</v>
      </c>
      <c r="G166" s="8">
        <f t="shared" si="6"/>
        <v>27.777777777777775</v>
      </c>
      <c r="H166" s="8">
        <f t="shared" si="7"/>
        <v>26.388888888888886</v>
      </c>
      <c r="I166" s="8">
        <f t="shared" si="8"/>
        <v>26.388888888888886</v>
      </c>
    </row>
    <row r="167" spans="1:9" x14ac:dyDescent="0.25">
      <c r="A167" s="2">
        <v>165</v>
      </c>
      <c r="B167" s="2" t="s">
        <v>2575</v>
      </c>
      <c r="C167" s="2"/>
      <c r="D167" s="2" t="s">
        <v>2552</v>
      </c>
      <c r="E167" s="2">
        <v>1</v>
      </c>
      <c r="F167" s="2">
        <v>44</v>
      </c>
      <c r="G167" s="8">
        <f t="shared" si="6"/>
        <v>40.74074074074074</v>
      </c>
      <c r="H167" s="8">
        <f t="shared" si="7"/>
        <v>38.703703703703702</v>
      </c>
      <c r="I167" s="8">
        <f t="shared" si="8"/>
        <v>38.703703703703702</v>
      </c>
    </row>
    <row r="168" spans="1:9" x14ac:dyDescent="0.25">
      <c r="A168" s="2">
        <v>166</v>
      </c>
      <c r="B168" s="2" t="s">
        <v>2576</v>
      </c>
      <c r="C168" s="2"/>
      <c r="D168" s="2" t="s">
        <v>2552</v>
      </c>
      <c r="E168" s="2">
        <v>1</v>
      </c>
      <c r="F168" s="2">
        <v>30</v>
      </c>
      <c r="G168" s="8">
        <f t="shared" si="6"/>
        <v>27.777777777777775</v>
      </c>
      <c r="H168" s="8">
        <f t="shared" si="7"/>
        <v>26.388888888888886</v>
      </c>
      <c r="I168" s="8">
        <f t="shared" si="8"/>
        <v>26.388888888888886</v>
      </c>
    </row>
    <row r="169" spans="1:9" x14ac:dyDescent="0.25">
      <c r="A169" s="2">
        <v>167</v>
      </c>
      <c r="B169" s="2" t="s">
        <v>2577</v>
      </c>
      <c r="C169" s="2"/>
      <c r="D169" s="2" t="s">
        <v>2552</v>
      </c>
      <c r="E169" s="2">
        <v>1</v>
      </c>
      <c r="F169" s="2">
        <v>30</v>
      </c>
      <c r="G169" s="8">
        <f t="shared" si="6"/>
        <v>27.777777777777775</v>
      </c>
      <c r="H169" s="8">
        <f t="shared" si="7"/>
        <v>26.388888888888886</v>
      </c>
      <c r="I169" s="8">
        <f t="shared" si="8"/>
        <v>26.388888888888886</v>
      </c>
    </row>
    <row r="170" spans="1:9" x14ac:dyDescent="0.25">
      <c r="A170" s="2">
        <v>168</v>
      </c>
      <c r="B170" s="2" t="s">
        <v>2578</v>
      </c>
      <c r="C170" s="2" t="s">
        <v>2217</v>
      </c>
      <c r="D170" s="2" t="s">
        <v>2400</v>
      </c>
      <c r="E170" s="2">
        <v>1</v>
      </c>
      <c r="F170" s="2">
        <v>30</v>
      </c>
      <c r="G170" s="8">
        <f t="shared" si="6"/>
        <v>27.777777777777775</v>
      </c>
      <c r="H170" s="8">
        <f t="shared" si="7"/>
        <v>26.388888888888886</v>
      </c>
      <c r="I170" s="8">
        <f t="shared" si="8"/>
        <v>26.388888888888886</v>
      </c>
    </row>
    <row r="171" spans="1:9" x14ac:dyDescent="0.25">
      <c r="A171" s="2">
        <v>169</v>
      </c>
      <c r="B171" s="2" t="s">
        <v>2579</v>
      </c>
      <c r="C171" s="2"/>
      <c r="D171" s="2" t="s">
        <v>2552</v>
      </c>
      <c r="E171" s="2">
        <v>1</v>
      </c>
      <c r="F171" s="2">
        <v>45</v>
      </c>
      <c r="G171" s="8">
        <f t="shared" si="6"/>
        <v>41.666666666666664</v>
      </c>
      <c r="H171" s="8">
        <f t="shared" si="7"/>
        <v>39.583333333333329</v>
      </c>
      <c r="I171" s="8">
        <f t="shared" si="8"/>
        <v>39.583333333333329</v>
      </c>
    </row>
    <row r="172" spans="1:9" x14ac:dyDescent="0.25">
      <c r="A172" s="2">
        <v>170</v>
      </c>
      <c r="B172" s="2" t="s">
        <v>2580</v>
      </c>
      <c r="C172" s="2"/>
      <c r="D172" s="2" t="s">
        <v>2552</v>
      </c>
      <c r="E172" s="2">
        <v>1</v>
      </c>
      <c r="F172" s="2">
        <v>40</v>
      </c>
      <c r="G172" s="8">
        <f t="shared" si="6"/>
        <v>37.037037037037038</v>
      </c>
      <c r="H172" s="8">
        <f t="shared" si="7"/>
        <v>35.185185185185183</v>
      </c>
      <c r="I172" s="8">
        <f t="shared" si="8"/>
        <v>35.185185185185183</v>
      </c>
    </row>
    <row r="173" spans="1:9" x14ac:dyDescent="0.25">
      <c r="A173" s="2">
        <v>171</v>
      </c>
      <c r="B173" s="2" t="s">
        <v>2581</v>
      </c>
      <c r="C173" s="2"/>
      <c r="D173" s="2" t="s">
        <v>2552</v>
      </c>
      <c r="E173" s="2">
        <v>1</v>
      </c>
      <c r="F173" s="2">
        <v>36</v>
      </c>
      <c r="G173" s="8">
        <f t="shared" si="6"/>
        <v>33.333333333333329</v>
      </c>
      <c r="H173" s="8">
        <f t="shared" si="7"/>
        <v>31.666666666666661</v>
      </c>
      <c r="I173" s="8">
        <f t="shared" si="8"/>
        <v>31.666666666666661</v>
      </c>
    </row>
    <row r="174" spans="1:9" x14ac:dyDescent="0.25">
      <c r="A174" s="2">
        <v>172</v>
      </c>
      <c r="B174" s="2" t="s">
        <v>2582</v>
      </c>
      <c r="C174" s="2"/>
      <c r="D174" s="2" t="s">
        <v>2425</v>
      </c>
      <c r="E174" s="2">
        <v>1</v>
      </c>
      <c r="F174" s="2">
        <v>37.5</v>
      </c>
      <c r="G174" s="8">
        <f t="shared" si="6"/>
        <v>34.722222222222221</v>
      </c>
      <c r="H174" s="8">
        <f t="shared" si="7"/>
        <v>32.986111111111107</v>
      </c>
      <c r="I174" s="8">
        <f t="shared" si="8"/>
        <v>32.986111111111107</v>
      </c>
    </row>
    <row r="175" spans="1:9" x14ac:dyDescent="0.25">
      <c r="A175" s="2">
        <v>173</v>
      </c>
      <c r="B175" s="2" t="s">
        <v>2583</v>
      </c>
      <c r="C175" s="2"/>
      <c r="D175" s="2" t="s">
        <v>2584</v>
      </c>
      <c r="E175" s="2">
        <v>1</v>
      </c>
      <c r="F175" s="2">
        <v>31</v>
      </c>
      <c r="G175" s="8">
        <f t="shared" si="6"/>
        <v>28.703703703703702</v>
      </c>
      <c r="H175" s="8">
        <f t="shared" si="7"/>
        <v>27.268518518518515</v>
      </c>
      <c r="I175" s="8">
        <f t="shared" si="8"/>
        <v>27.268518518518515</v>
      </c>
    </row>
    <row r="176" spans="1:9" x14ac:dyDescent="0.25">
      <c r="A176" s="2">
        <v>174</v>
      </c>
      <c r="B176" s="2" t="s">
        <v>2585</v>
      </c>
      <c r="C176" s="2"/>
      <c r="D176" s="2" t="s">
        <v>2425</v>
      </c>
      <c r="E176" s="2">
        <v>1</v>
      </c>
      <c r="F176" s="2">
        <v>39</v>
      </c>
      <c r="G176" s="8">
        <f t="shared" si="6"/>
        <v>36.111111111111107</v>
      </c>
      <c r="H176" s="8">
        <f t="shared" si="7"/>
        <v>34.30555555555555</v>
      </c>
      <c r="I176" s="8">
        <f t="shared" si="8"/>
        <v>34.30555555555555</v>
      </c>
    </row>
    <row r="177" spans="1:9" x14ac:dyDescent="0.25">
      <c r="A177" s="2">
        <v>175</v>
      </c>
      <c r="B177" s="2" t="s">
        <v>2586</v>
      </c>
      <c r="C177" s="2"/>
      <c r="D177" s="2" t="s">
        <v>2400</v>
      </c>
      <c r="E177" s="2">
        <v>1</v>
      </c>
      <c r="F177" s="2">
        <v>30</v>
      </c>
      <c r="G177" s="8">
        <f t="shared" si="6"/>
        <v>27.777777777777775</v>
      </c>
      <c r="H177" s="8">
        <f t="shared" si="7"/>
        <v>26.388888888888886</v>
      </c>
      <c r="I177" s="8">
        <f t="shared" si="8"/>
        <v>26.388888888888886</v>
      </c>
    </row>
    <row r="178" spans="1:9" x14ac:dyDescent="0.25">
      <c r="A178" s="2">
        <v>176</v>
      </c>
      <c r="B178" s="2" t="s">
        <v>2587</v>
      </c>
      <c r="C178" s="2" t="s">
        <v>2217</v>
      </c>
      <c r="D178" s="2" t="s">
        <v>2400</v>
      </c>
      <c r="E178" s="2">
        <v>1</v>
      </c>
      <c r="F178" s="2">
        <v>37.5</v>
      </c>
      <c r="G178" s="8">
        <f t="shared" si="6"/>
        <v>34.722222222222221</v>
      </c>
      <c r="H178" s="8">
        <f t="shared" si="7"/>
        <v>32.986111111111107</v>
      </c>
      <c r="I178" s="8">
        <f t="shared" si="8"/>
        <v>32.986111111111107</v>
      </c>
    </row>
    <row r="179" spans="1:9" x14ac:dyDescent="0.25">
      <c r="A179" s="2">
        <v>177</v>
      </c>
      <c r="B179" s="2" t="s">
        <v>2588</v>
      </c>
      <c r="C179" s="2" t="s">
        <v>2589</v>
      </c>
      <c r="D179" s="2" t="s">
        <v>2400</v>
      </c>
      <c r="E179" s="2">
        <v>1</v>
      </c>
      <c r="F179" s="2">
        <v>42</v>
      </c>
      <c r="G179" s="8">
        <f t="shared" si="6"/>
        <v>38.888888888888886</v>
      </c>
      <c r="H179" s="8">
        <f t="shared" si="7"/>
        <v>36.944444444444443</v>
      </c>
      <c r="I179" s="8">
        <f t="shared" si="8"/>
        <v>36.944444444444443</v>
      </c>
    </row>
    <row r="180" spans="1:9" x14ac:dyDescent="0.25">
      <c r="A180" s="2">
        <v>178</v>
      </c>
      <c r="B180" s="2" t="s">
        <v>2590</v>
      </c>
      <c r="C180" s="2"/>
      <c r="D180" s="2" t="s">
        <v>2552</v>
      </c>
      <c r="E180" s="2">
        <v>1</v>
      </c>
      <c r="F180" s="2">
        <v>45</v>
      </c>
      <c r="G180" s="8">
        <f t="shared" si="6"/>
        <v>41.666666666666664</v>
      </c>
      <c r="H180" s="8">
        <f t="shared" si="7"/>
        <v>39.583333333333329</v>
      </c>
      <c r="I180" s="8">
        <f t="shared" si="8"/>
        <v>39.583333333333329</v>
      </c>
    </row>
    <row r="181" spans="1:9" x14ac:dyDescent="0.25">
      <c r="A181" s="2">
        <v>179</v>
      </c>
      <c r="B181" s="2" t="s">
        <v>2592</v>
      </c>
      <c r="C181" s="2"/>
      <c r="D181" s="2" t="s">
        <v>2591</v>
      </c>
      <c r="E181" s="2">
        <v>1</v>
      </c>
      <c r="F181" s="2">
        <v>78</v>
      </c>
      <c r="G181" s="8">
        <f t="shared" si="6"/>
        <v>72.222222222222214</v>
      </c>
      <c r="H181" s="8">
        <f t="shared" si="7"/>
        <v>68.6111111111111</v>
      </c>
      <c r="I181" s="8">
        <f t="shared" si="8"/>
        <v>68.6111111111111</v>
      </c>
    </row>
    <row r="182" spans="1:9" x14ac:dyDescent="0.25">
      <c r="A182" s="2">
        <v>180</v>
      </c>
      <c r="B182" s="2" t="s">
        <v>2593</v>
      </c>
      <c r="C182" s="2"/>
      <c r="D182" s="2" t="s">
        <v>2591</v>
      </c>
      <c r="E182" s="2">
        <v>1</v>
      </c>
      <c r="F182" s="2">
        <v>73.5</v>
      </c>
      <c r="G182" s="8">
        <f t="shared" si="6"/>
        <v>68.055555555555557</v>
      </c>
      <c r="H182" s="8">
        <f t="shared" si="7"/>
        <v>64.652777777777771</v>
      </c>
      <c r="I182" s="8">
        <f t="shared" si="8"/>
        <v>64.652777777777771</v>
      </c>
    </row>
    <row r="183" spans="1:9" x14ac:dyDescent="0.25">
      <c r="A183" s="2">
        <v>181</v>
      </c>
      <c r="B183" s="2" t="s">
        <v>2594</v>
      </c>
      <c r="C183" s="2" t="s">
        <v>2485</v>
      </c>
      <c r="D183" s="2" t="s">
        <v>2436</v>
      </c>
      <c r="E183" s="2">
        <v>1</v>
      </c>
      <c r="F183" s="2">
        <v>15</v>
      </c>
      <c r="G183" s="8">
        <f t="shared" si="6"/>
        <v>13.888888888888888</v>
      </c>
      <c r="H183" s="8">
        <f t="shared" si="7"/>
        <v>13.194444444444443</v>
      </c>
      <c r="I183" s="8">
        <f t="shared" si="8"/>
        <v>13.194444444444443</v>
      </c>
    </row>
    <row r="184" spans="1:9" x14ac:dyDescent="0.25">
      <c r="A184" s="2">
        <v>182</v>
      </c>
      <c r="B184" s="2" t="s">
        <v>2595</v>
      </c>
      <c r="C184" s="2" t="s">
        <v>2485</v>
      </c>
      <c r="D184" s="2" t="s">
        <v>2436</v>
      </c>
      <c r="E184" s="2">
        <v>1</v>
      </c>
      <c r="F184" s="2">
        <v>21</v>
      </c>
      <c r="G184" s="8">
        <f t="shared" si="6"/>
        <v>19.444444444444443</v>
      </c>
      <c r="H184" s="8">
        <f t="shared" si="7"/>
        <v>18.472222222222221</v>
      </c>
      <c r="I184" s="8">
        <f t="shared" si="8"/>
        <v>18.472222222222221</v>
      </c>
    </row>
    <row r="185" spans="1:9" x14ac:dyDescent="0.25">
      <c r="A185" s="2">
        <v>183</v>
      </c>
      <c r="B185" s="2" t="s">
        <v>2596</v>
      </c>
      <c r="C185" s="2" t="s">
        <v>2485</v>
      </c>
      <c r="D185" s="2" t="s">
        <v>2436</v>
      </c>
      <c r="E185" s="2">
        <v>1</v>
      </c>
      <c r="F185" s="2">
        <v>17.5</v>
      </c>
      <c r="G185" s="8">
        <f t="shared" si="6"/>
        <v>16.203703703703702</v>
      </c>
      <c r="H185" s="8">
        <f t="shared" si="7"/>
        <v>15.393518518518517</v>
      </c>
      <c r="I185" s="8">
        <f t="shared" si="8"/>
        <v>15.393518518518517</v>
      </c>
    </row>
    <row r="186" spans="1:9" x14ac:dyDescent="0.25">
      <c r="A186" s="2">
        <v>184</v>
      </c>
      <c r="B186" s="2" t="s">
        <v>2597</v>
      </c>
      <c r="C186" s="2" t="s">
        <v>2485</v>
      </c>
      <c r="D186" s="2" t="s">
        <v>2436</v>
      </c>
      <c r="E186" s="2">
        <v>1</v>
      </c>
      <c r="F186" s="2">
        <v>17.5</v>
      </c>
      <c r="G186" s="8">
        <f t="shared" si="6"/>
        <v>16.203703703703702</v>
      </c>
      <c r="H186" s="8">
        <f t="shared" si="7"/>
        <v>15.393518518518517</v>
      </c>
      <c r="I186" s="8">
        <f t="shared" si="8"/>
        <v>15.393518518518517</v>
      </c>
    </row>
    <row r="187" spans="1:9" x14ac:dyDescent="0.25">
      <c r="A187" s="2">
        <v>185</v>
      </c>
      <c r="B187" s="2" t="s">
        <v>2598</v>
      </c>
      <c r="C187" s="2" t="s">
        <v>2485</v>
      </c>
      <c r="D187" s="2" t="s">
        <v>2436</v>
      </c>
      <c r="E187" s="2">
        <v>1</v>
      </c>
      <c r="F187" s="2">
        <v>21</v>
      </c>
      <c r="G187" s="8">
        <f t="shared" si="6"/>
        <v>19.444444444444443</v>
      </c>
      <c r="H187" s="8">
        <f t="shared" si="7"/>
        <v>18.472222222222221</v>
      </c>
      <c r="I187" s="8">
        <f t="shared" si="8"/>
        <v>18.472222222222221</v>
      </c>
    </row>
    <row r="188" spans="1:9" x14ac:dyDescent="0.25">
      <c r="A188" s="2">
        <v>186</v>
      </c>
      <c r="B188" s="2" t="s">
        <v>2599</v>
      </c>
      <c r="C188" s="2" t="s">
        <v>2485</v>
      </c>
      <c r="D188" s="2" t="s">
        <v>2436</v>
      </c>
      <c r="E188" s="2">
        <v>1</v>
      </c>
      <c r="F188" s="2">
        <v>27</v>
      </c>
      <c r="G188" s="8">
        <f t="shared" si="6"/>
        <v>25</v>
      </c>
      <c r="H188" s="8">
        <f t="shared" si="7"/>
        <v>23.75</v>
      </c>
      <c r="I188" s="8">
        <f t="shared" si="8"/>
        <v>23.75</v>
      </c>
    </row>
    <row r="189" spans="1:9" x14ac:dyDescent="0.25">
      <c r="A189" s="2">
        <v>187</v>
      </c>
      <c r="B189" s="2" t="s">
        <v>2600</v>
      </c>
      <c r="C189" s="2" t="s">
        <v>2485</v>
      </c>
      <c r="D189" s="2" t="s">
        <v>2436</v>
      </c>
      <c r="E189" s="2">
        <v>1</v>
      </c>
      <c r="F189" s="2">
        <v>23.5</v>
      </c>
      <c r="G189" s="8">
        <f t="shared" si="6"/>
        <v>21.75925925925926</v>
      </c>
      <c r="H189" s="8">
        <f t="shared" si="7"/>
        <v>20.671296296296294</v>
      </c>
      <c r="I189" s="8">
        <f t="shared" si="8"/>
        <v>20.671296296296294</v>
      </c>
    </row>
    <row r="190" spans="1:9" x14ac:dyDescent="0.25">
      <c r="A190" s="2">
        <v>188</v>
      </c>
      <c r="B190" s="2" t="s">
        <v>2759</v>
      </c>
      <c r="C190" s="2" t="s">
        <v>2485</v>
      </c>
      <c r="D190" s="2" t="s">
        <v>2760</v>
      </c>
      <c r="E190" s="2">
        <v>1</v>
      </c>
      <c r="F190" s="2">
        <v>27</v>
      </c>
      <c r="G190" s="8">
        <f t="shared" si="6"/>
        <v>25</v>
      </c>
      <c r="H190" s="8">
        <f t="shared" si="7"/>
        <v>23.75</v>
      </c>
      <c r="I190" s="8">
        <f t="shared" si="8"/>
        <v>23.75</v>
      </c>
    </row>
    <row r="191" spans="1:9" x14ac:dyDescent="0.25">
      <c r="A191" s="2">
        <v>189</v>
      </c>
      <c r="B191" s="2" t="s">
        <v>2601</v>
      </c>
      <c r="C191" s="2" t="s">
        <v>2485</v>
      </c>
      <c r="D191" s="2" t="s">
        <v>2436</v>
      </c>
      <c r="E191" s="2">
        <v>1</v>
      </c>
      <c r="F191" s="2">
        <v>24</v>
      </c>
      <c r="G191" s="8">
        <f t="shared" si="6"/>
        <v>22.222222222222221</v>
      </c>
      <c r="H191" s="8">
        <f t="shared" si="7"/>
        <v>21.111111111111111</v>
      </c>
      <c r="I191" s="8">
        <f t="shared" si="8"/>
        <v>21.111111111111111</v>
      </c>
    </row>
    <row r="192" spans="1:9" x14ac:dyDescent="0.25">
      <c r="A192" s="2">
        <v>190</v>
      </c>
      <c r="B192" s="2" t="s">
        <v>2602</v>
      </c>
      <c r="C192" s="2" t="s">
        <v>2427</v>
      </c>
      <c r="D192" s="2" t="s">
        <v>1711</v>
      </c>
      <c r="E192" s="2">
        <v>1</v>
      </c>
      <c r="F192" s="2">
        <v>42</v>
      </c>
      <c r="G192" s="8">
        <f t="shared" si="6"/>
        <v>38.888888888888886</v>
      </c>
      <c r="H192" s="8">
        <f t="shared" si="7"/>
        <v>36.944444444444443</v>
      </c>
      <c r="I192" s="8">
        <f t="shared" si="8"/>
        <v>36.944444444444443</v>
      </c>
    </row>
    <row r="193" spans="1:9" x14ac:dyDescent="0.25">
      <c r="A193" s="2">
        <v>191</v>
      </c>
      <c r="B193" s="2" t="s">
        <v>2603</v>
      </c>
      <c r="C193" s="2" t="s">
        <v>2427</v>
      </c>
      <c r="D193" s="2" t="s">
        <v>1711</v>
      </c>
      <c r="E193" s="2">
        <v>1</v>
      </c>
      <c r="F193" s="2">
        <v>21</v>
      </c>
      <c r="G193" s="8">
        <f t="shared" si="6"/>
        <v>19.444444444444443</v>
      </c>
      <c r="H193" s="8">
        <f t="shared" si="7"/>
        <v>18.472222222222221</v>
      </c>
      <c r="I193" s="8">
        <f t="shared" si="8"/>
        <v>18.472222222222221</v>
      </c>
    </row>
    <row r="194" spans="1:9" x14ac:dyDescent="0.25">
      <c r="A194" s="2">
        <v>192</v>
      </c>
      <c r="B194" s="2" t="s">
        <v>2604</v>
      </c>
      <c r="C194" s="2" t="s">
        <v>2427</v>
      </c>
      <c r="D194" s="2" t="s">
        <v>1711</v>
      </c>
      <c r="E194" s="2">
        <v>1</v>
      </c>
      <c r="F194" s="2">
        <v>24</v>
      </c>
      <c r="G194" s="8">
        <f t="shared" si="6"/>
        <v>22.222222222222221</v>
      </c>
      <c r="H194" s="8">
        <f t="shared" si="7"/>
        <v>21.111111111111111</v>
      </c>
      <c r="I194" s="8">
        <f t="shared" si="8"/>
        <v>21.111111111111111</v>
      </c>
    </row>
    <row r="195" spans="1:9" x14ac:dyDescent="0.25">
      <c r="A195" s="2">
        <v>193</v>
      </c>
      <c r="B195" s="2" t="s">
        <v>2605</v>
      </c>
      <c r="C195" s="2" t="s">
        <v>2427</v>
      </c>
      <c r="D195" s="2" t="s">
        <v>1711</v>
      </c>
      <c r="E195" s="2">
        <v>1</v>
      </c>
      <c r="F195" s="2">
        <v>19</v>
      </c>
      <c r="G195" s="8">
        <f t="shared" si="6"/>
        <v>17.592592592592592</v>
      </c>
      <c r="H195" s="8">
        <f t="shared" si="7"/>
        <v>16.712962962962962</v>
      </c>
      <c r="I195" s="8">
        <f t="shared" si="8"/>
        <v>16.712962962962962</v>
      </c>
    </row>
    <row r="196" spans="1:9" x14ac:dyDescent="0.25">
      <c r="A196" s="2">
        <v>194</v>
      </c>
      <c r="B196" s="2" t="s">
        <v>2606</v>
      </c>
      <c r="C196" s="2" t="s">
        <v>2427</v>
      </c>
      <c r="D196" s="2" t="s">
        <v>1711</v>
      </c>
      <c r="E196" s="2">
        <v>1</v>
      </c>
      <c r="F196" s="2">
        <v>38</v>
      </c>
      <c r="G196" s="8">
        <f t="shared" ref="G196:G234" si="9">F196/1.08</f>
        <v>35.185185185185183</v>
      </c>
      <c r="H196" s="8">
        <f t="shared" ref="H196:H234" si="10">G196*0.95</f>
        <v>33.425925925925924</v>
      </c>
      <c r="I196" s="8">
        <f t="shared" ref="I196:I234" si="11">H196*E196</f>
        <v>33.425925925925924</v>
      </c>
    </row>
    <row r="197" spans="1:9" x14ac:dyDescent="0.25">
      <c r="A197" s="2">
        <v>195</v>
      </c>
      <c r="B197" s="2" t="s">
        <v>2607</v>
      </c>
      <c r="C197" s="2" t="s">
        <v>2464</v>
      </c>
      <c r="D197" s="2" t="s">
        <v>2465</v>
      </c>
      <c r="E197" s="2">
        <v>1</v>
      </c>
      <c r="F197" s="2">
        <v>16</v>
      </c>
      <c r="G197" s="8">
        <f t="shared" si="9"/>
        <v>14.814814814814813</v>
      </c>
      <c r="H197" s="8">
        <f t="shared" si="10"/>
        <v>14.074074074074073</v>
      </c>
      <c r="I197" s="8">
        <f t="shared" si="11"/>
        <v>14.074074074074073</v>
      </c>
    </row>
    <row r="198" spans="1:9" x14ac:dyDescent="0.25">
      <c r="A198" s="2">
        <v>196</v>
      </c>
      <c r="B198" s="2" t="s">
        <v>2608</v>
      </c>
      <c r="C198" s="2" t="s">
        <v>2406</v>
      </c>
      <c r="D198" s="2" t="s">
        <v>2404</v>
      </c>
      <c r="E198" s="2">
        <v>1</v>
      </c>
      <c r="F198" s="2">
        <v>12</v>
      </c>
      <c r="G198" s="8">
        <f t="shared" si="9"/>
        <v>11.111111111111111</v>
      </c>
      <c r="H198" s="8">
        <f t="shared" si="10"/>
        <v>10.555555555555555</v>
      </c>
      <c r="I198" s="8">
        <f t="shared" si="11"/>
        <v>10.555555555555555</v>
      </c>
    </row>
    <row r="199" spans="1:9" x14ac:dyDescent="0.25">
      <c r="A199" s="2">
        <v>197</v>
      </c>
      <c r="B199" s="2" t="s">
        <v>2609</v>
      </c>
      <c r="C199" s="2" t="s">
        <v>2208</v>
      </c>
      <c r="D199" s="2" t="s">
        <v>2465</v>
      </c>
      <c r="E199" s="2">
        <v>1</v>
      </c>
      <c r="F199" s="2">
        <v>18</v>
      </c>
      <c r="G199" s="8">
        <f t="shared" si="9"/>
        <v>16.666666666666664</v>
      </c>
      <c r="H199" s="8">
        <f t="shared" si="10"/>
        <v>15.83333333333333</v>
      </c>
      <c r="I199" s="8">
        <f t="shared" si="11"/>
        <v>15.83333333333333</v>
      </c>
    </row>
    <row r="200" spans="1:9" x14ac:dyDescent="0.25">
      <c r="A200" s="2">
        <v>198</v>
      </c>
      <c r="B200" s="2" t="s">
        <v>2610</v>
      </c>
      <c r="C200" s="2" t="s">
        <v>2208</v>
      </c>
      <c r="D200" s="2" t="s">
        <v>2465</v>
      </c>
      <c r="E200" s="2">
        <v>1</v>
      </c>
      <c r="F200" s="2">
        <v>18</v>
      </c>
      <c r="G200" s="8">
        <f t="shared" si="9"/>
        <v>16.666666666666664</v>
      </c>
      <c r="H200" s="8">
        <f t="shared" si="10"/>
        <v>15.83333333333333</v>
      </c>
      <c r="I200" s="8">
        <f t="shared" si="11"/>
        <v>15.83333333333333</v>
      </c>
    </row>
    <row r="201" spans="1:9" x14ac:dyDescent="0.25">
      <c r="A201" s="2">
        <v>199</v>
      </c>
      <c r="B201" s="2" t="s">
        <v>2611</v>
      </c>
      <c r="C201" s="2" t="s">
        <v>2403</v>
      </c>
      <c r="D201" s="2" t="s">
        <v>2404</v>
      </c>
      <c r="E201" s="2">
        <v>1</v>
      </c>
      <c r="F201" s="2">
        <v>10.5</v>
      </c>
      <c r="G201" s="8">
        <f t="shared" si="9"/>
        <v>9.7222222222222214</v>
      </c>
      <c r="H201" s="8">
        <f t="shared" si="10"/>
        <v>9.2361111111111107</v>
      </c>
      <c r="I201" s="8">
        <f t="shared" si="11"/>
        <v>9.2361111111111107</v>
      </c>
    </row>
    <row r="202" spans="1:9" x14ac:dyDescent="0.25">
      <c r="A202" s="2">
        <v>200</v>
      </c>
      <c r="B202" s="2" t="s">
        <v>2612</v>
      </c>
      <c r="C202" s="2" t="s">
        <v>2613</v>
      </c>
      <c r="D202" s="2" t="s">
        <v>1548</v>
      </c>
      <c r="E202" s="2">
        <v>1</v>
      </c>
      <c r="F202" s="2">
        <v>19.5</v>
      </c>
      <c r="G202" s="8">
        <f t="shared" si="9"/>
        <v>18.055555555555554</v>
      </c>
      <c r="H202" s="8">
        <f t="shared" si="10"/>
        <v>17.152777777777775</v>
      </c>
      <c r="I202" s="8">
        <f t="shared" si="11"/>
        <v>17.152777777777775</v>
      </c>
    </row>
    <row r="203" spans="1:9" x14ac:dyDescent="0.25">
      <c r="A203" s="2">
        <v>201</v>
      </c>
      <c r="B203" s="2" t="s">
        <v>2614</v>
      </c>
      <c r="C203" s="2" t="s">
        <v>2446</v>
      </c>
      <c r="D203" s="2" t="s">
        <v>1548</v>
      </c>
      <c r="E203" s="2">
        <v>1</v>
      </c>
      <c r="F203" s="2">
        <v>20</v>
      </c>
      <c r="G203" s="8">
        <f t="shared" si="9"/>
        <v>18.518518518518519</v>
      </c>
      <c r="H203" s="8">
        <f t="shared" si="10"/>
        <v>17.592592592592592</v>
      </c>
      <c r="I203" s="8">
        <f t="shared" si="11"/>
        <v>17.592592592592592</v>
      </c>
    </row>
    <row r="204" spans="1:9" x14ac:dyDescent="0.25">
      <c r="A204" s="2">
        <v>202</v>
      </c>
      <c r="B204" s="2" t="s">
        <v>2615</v>
      </c>
      <c r="C204" s="2" t="s">
        <v>2613</v>
      </c>
      <c r="D204" s="2" t="s">
        <v>1548</v>
      </c>
      <c r="E204" s="2">
        <v>1</v>
      </c>
      <c r="F204" s="2">
        <v>19.5</v>
      </c>
      <c r="G204" s="8">
        <f t="shared" si="9"/>
        <v>18.055555555555554</v>
      </c>
      <c r="H204" s="8">
        <f t="shared" si="10"/>
        <v>17.152777777777775</v>
      </c>
      <c r="I204" s="8">
        <f t="shared" si="11"/>
        <v>17.152777777777775</v>
      </c>
    </row>
    <row r="205" spans="1:9" x14ac:dyDescent="0.25">
      <c r="A205" s="2">
        <v>203</v>
      </c>
      <c r="B205" s="2" t="s">
        <v>2616</v>
      </c>
      <c r="C205" s="2" t="s">
        <v>2613</v>
      </c>
      <c r="D205" s="2" t="s">
        <v>1548</v>
      </c>
      <c r="E205" s="2">
        <v>1</v>
      </c>
      <c r="F205" s="2">
        <v>19.5</v>
      </c>
      <c r="G205" s="8">
        <f t="shared" si="9"/>
        <v>18.055555555555554</v>
      </c>
      <c r="H205" s="8">
        <f t="shared" si="10"/>
        <v>17.152777777777775</v>
      </c>
      <c r="I205" s="8">
        <f t="shared" si="11"/>
        <v>17.152777777777775</v>
      </c>
    </row>
    <row r="206" spans="1:9" x14ac:dyDescent="0.25">
      <c r="A206" s="2">
        <v>204</v>
      </c>
      <c r="B206" s="2" t="s">
        <v>2617</v>
      </c>
      <c r="C206" s="2" t="s">
        <v>2446</v>
      </c>
      <c r="D206" s="2" t="s">
        <v>1548</v>
      </c>
      <c r="E206" s="2">
        <v>1</v>
      </c>
      <c r="F206" s="2">
        <v>19.5</v>
      </c>
      <c r="G206" s="8">
        <f t="shared" si="9"/>
        <v>18.055555555555554</v>
      </c>
      <c r="H206" s="8">
        <f t="shared" si="10"/>
        <v>17.152777777777775</v>
      </c>
      <c r="I206" s="8">
        <f t="shared" si="11"/>
        <v>17.152777777777775</v>
      </c>
    </row>
    <row r="207" spans="1:9" x14ac:dyDescent="0.25">
      <c r="A207" s="2">
        <v>205</v>
      </c>
      <c r="B207" s="2" t="s">
        <v>2618</v>
      </c>
      <c r="C207" s="2" t="s">
        <v>2446</v>
      </c>
      <c r="D207" s="2" t="s">
        <v>1548</v>
      </c>
      <c r="E207" s="2">
        <v>1</v>
      </c>
      <c r="F207" s="2">
        <v>19.5</v>
      </c>
      <c r="G207" s="8">
        <f t="shared" si="9"/>
        <v>18.055555555555554</v>
      </c>
      <c r="H207" s="8">
        <f t="shared" si="10"/>
        <v>17.152777777777775</v>
      </c>
      <c r="I207" s="8">
        <f t="shared" si="11"/>
        <v>17.152777777777775</v>
      </c>
    </row>
    <row r="208" spans="1:9" x14ac:dyDescent="0.25">
      <c r="A208" s="2">
        <v>206</v>
      </c>
      <c r="B208" s="2" t="s">
        <v>2619</v>
      </c>
      <c r="C208" s="2" t="s">
        <v>2446</v>
      </c>
      <c r="D208" s="2" t="s">
        <v>1548</v>
      </c>
      <c r="E208" s="2">
        <v>1</v>
      </c>
      <c r="F208" s="2">
        <v>19.5</v>
      </c>
      <c r="G208" s="8">
        <f t="shared" si="9"/>
        <v>18.055555555555554</v>
      </c>
      <c r="H208" s="8">
        <f t="shared" si="10"/>
        <v>17.152777777777775</v>
      </c>
      <c r="I208" s="8">
        <f t="shared" si="11"/>
        <v>17.152777777777775</v>
      </c>
    </row>
    <row r="209" spans="1:9" x14ac:dyDescent="0.25">
      <c r="A209" s="2">
        <v>207</v>
      </c>
      <c r="B209" s="2" t="s">
        <v>2620</v>
      </c>
      <c r="C209" s="2" t="s">
        <v>2446</v>
      </c>
      <c r="D209" s="2" t="s">
        <v>1548</v>
      </c>
      <c r="E209" s="2">
        <v>1</v>
      </c>
      <c r="F209" s="2">
        <v>19.5</v>
      </c>
      <c r="G209" s="8">
        <f t="shared" si="9"/>
        <v>18.055555555555554</v>
      </c>
      <c r="H209" s="8">
        <f t="shared" si="10"/>
        <v>17.152777777777775</v>
      </c>
      <c r="I209" s="8">
        <f t="shared" si="11"/>
        <v>17.152777777777775</v>
      </c>
    </row>
    <row r="210" spans="1:9" x14ac:dyDescent="0.25">
      <c r="A210" s="2">
        <v>208</v>
      </c>
      <c r="B210" s="2" t="s">
        <v>2621</v>
      </c>
      <c r="C210" s="2" t="s">
        <v>2446</v>
      </c>
      <c r="D210" s="2" t="s">
        <v>1548</v>
      </c>
      <c r="E210" s="2">
        <v>1</v>
      </c>
      <c r="F210" s="2">
        <v>19.5</v>
      </c>
      <c r="G210" s="8">
        <f t="shared" si="9"/>
        <v>18.055555555555554</v>
      </c>
      <c r="H210" s="8">
        <f t="shared" si="10"/>
        <v>17.152777777777775</v>
      </c>
      <c r="I210" s="8">
        <f t="shared" si="11"/>
        <v>17.152777777777775</v>
      </c>
    </row>
    <row r="211" spans="1:9" x14ac:dyDescent="0.25">
      <c r="A211" s="2">
        <v>209</v>
      </c>
      <c r="B211" s="2" t="s">
        <v>2622</v>
      </c>
      <c r="C211" s="2" t="s">
        <v>2446</v>
      </c>
      <c r="D211" s="2" t="s">
        <v>1548</v>
      </c>
      <c r="E211" s="2">
        <v>1</v>
      </c>
      <c r="F211" s="2">
        <v>19.5</v>
      </c>
      <c r="G211" s="8">
        <f t="shared" si="9"/>
        <v>18.055555555555554</v>
      </c>
      <c r="H211" s="8">
        <f t="shared" si="10"/>
        <v>17.152777777777775</v>
      </c>
      <c r="I211" s="8">
        <f t="shared" si="11"/>
        <v>17.152777777777775</v>
      </c>
    </row>
    <row r="212" spans="1:9" x14ac:dyDescent="0.25">
      <c r="A212" s="2">
        <v>210</v>
      </c>
      <c r="B212" s="2" t="s">
        <v>2623</v>
      </c>
      <c r="C212" s="2" t="s">
        <v>2446</v>
      </c>
      <c r="D212" s="2" t="s">
        <v>1548</v>
      </c>
      <c r="E212" s="2">
        <v>1</v>
      </c>
      <c r="F212" s="2">
        <v>19.5</v>
      </c>
      <c r="G212" s="8">
        <f t="shared" si="9"/>
        <v>18.055555555555554</v>
      </c>
      <c r="H212" s="8">
        <f t="shared" si="10"/>
        <v>17.152777777777775</v>
      </c>
      <c r="I212" s="8">
        <f t="shared" si="11"/>
        <v>17.152777777777775</v>
      </c>
    </row>
    <row r="213" spans="1:9" x14ac:dyDescent="0.25">
      <c r="A213" s="2">
        <v>211</v>
      </c>
      <c r="B213" s="2" t="s">
        <v>2624</v>
      </c>
      <c r="C213" s="2" t="s">
        <v>2446</v>
      </c>
      <c r="D213" s="2" t="s">
        <v>1548</v>
      </c>
      <c r="E213" s="2">
        <v>1</v>
      </c>
      <c r="F213" s="2">
        <v>19.5</v>
      </c>
      <c r="G213" s="8">
        <f t="shared" si="9"/>
        <v>18.055555555555554</v>
      </c>
      <c r="H213" s="8">
        <f t="shared" si="10"/>
        <v>17.152777777777775</v>
      </c>
      <c r="I213" s="8">
        <f t="shared" si="11"/>
        <v>17.152777777777775</v>
      </c>
    </row>
    <row r="214" spans="1:9" x14ac:dyDescent="0.25">
      <c r="A214" s="2">
        <v>212</v>
      </c>
      <c r="B214" s="2" t="s">
        <v>2625</v>
      </c>
      <c r="C214" s="2" t="s">
        <v>2232</v>
      </c>
      <c r="D214" s="2" t="s">
        <v>1294</v>
      </c>
      <c r="E214" s="2">
        <v>1</v>
      </c>
      <c r="F214" s="2">
        <v>17</v>
      </c>
      <c r="G214" s="8">
        <f t="shared" si="9"/>
        <v>15.74074074074074</v>
      </c>
      <c r="H214" s="8">
        <f t="shared" si="10"/>
        <v>14.953703703703702</v>
      </c>
      <c r="I214" s="8">
        <f t="shared" si="11"/>
        <v>14.953703703703702</v>
      </c>
    </row>
    <row r="215" spans="1:9" x14ac:dyDescent="0.25">
      <c r="A215" s="2">
        <v>213</v>
      </c>
      <c r="B215" s="2" t="s">
        <v>2626</v>
      </c>
      <c r="C215" s="2" t="s">
        <v>2232</v>
      </c>
      <c r="D215" s="2" t="s">
        <v>1294</v>
      </c>
      <c r="E215" s="2">
        <v>1</v>
      </c>
      <c r="F215" s="2">
        <v>19</v>
      </c>
      <c r="G215" s="8">
        <f t="shared" si="9"/>
        <v>17.592592592592592</v>
      </c>
      <c r="H215" s="8">
        <f t="shared" si="10"/>
        <v>16.712962962962962</v>
      </c>
      <c r="I215" s="8">
        <f t="shared" si="11"/>
        <v>16.712962962962962</v>
      </c>
    </row>
    <row r="216" spans="1:9" x14ac:dyDescent="0.25">
      <c r="A216" s="2">
        <v>214</v>
      </c>
      <c r="B216" s="2" t="s">
        <v>2627</v>
      </c>
      <c r="C216" s="2" t="s">
        <v>2435</v>
      </c>
      <c r="D216" s="2" t="s">
        <v>2436</v>
      </c>
      <c r="E216" s="2">
        <v>1</v>
      </c>
      <c r="F216" s="2">
        <v>24</v>
      </c>
      <c r="G216" s="8">
        <f t="shared" si="9"/>
        <v>22.222222222222221</v>
      </c>
      <c r="H216" s="8">
        <f t="shared" si="10"/>
        <v>21.111111111111111</v>
      </c>
      <c r="I216" s="8">
        <f t="shared" si="11"/>
        <v>21.111111111111111</v>
      </c>
    </row>
    <row r="217" spans="1:9" x14ac:dyDescent="0.25">
      <c r="A217" s="2">
        <v>215</v>
      </c>
      <c r="B217" s="2" t="s">
        <v>2628</v>
      </c>
      <c r="C217" s="2" t="s">
        <v>2435</v>
      </c>
      <c r="D217" s="2" t="s">
        <v>2436</v>
      </c>
      <c r="E217" s="2">
        <v>1</v>
      </c>
      <c r="F217" s="2">
        <v>20</v>
      </c>
      <c r="G217" s="8">
        <f t="shared" si="9"/>
        <v>18.518518518518519</v>
      </c>
      <c r="H217" s="8">
        <f t="shared" si="10"/>
        <v>17.592592592592592</v>
      </c>
      <c r="I217" s="8">
        <f t="shared" si="11"/>
        <v>17.592592592592592</v>
      </c>
    </row>
    <row r="218" spans="1:9" x14ac:dyDescent="0.25">
      <c r="A218" s="2">
        <v>216</v>
      </c>
      <c r="B218" s="2" t="s">
        <v>2629</v>
      </c>
      <c r="C218" s="2" t="s">
        <v>2485</v>
      </c>
      <c r="D218" s="2" t="s">
        <v>2436</v>
      </c>
      <c r="E218" s="2">
        <v>1</v>
      </c>
      <c r="F218" s="2">
        <v>27</v>
      </c>
      <c r="G218" s="8">
        <f t="shared" si="9"/>
        <v>25</v>
      </c>
      <c r="H218" s="8">
        <f t="shared" si="10"/>
        <v>23.75</v>
      </c>
      <c r="I218" s="8">
        <f t="shared" si="11"/>
        <v>23.75</v>
      </c>
    </row>
    <row r="219" spans="1:9" x14ac:dyDescent="0.25">
      <c r="A219" s="2">
        <v>217</v>
      </c>
      <c r="B219" s="2" t="s">
        <v>2630</v>
      </c>
      <c r="C219" s="2" t="s">
        <v>2441</v>
      </c>
      <c r="D219" s="2" t="s">
        <v>2404</v>
      </c>
      <c r="E219" s="2">
        <v>1</v>
      </c>
      <c r="F219" s="2">
        <v>14</v>
      </c>
      <c r="G219" s="8">
        <f t="shared" si="9"/>
        <v>12.962962962962962</v>
      </c>
      <c r="H219" s="8">
        <f t="shared" si="10"/>
        <v>12.314814814814813</v>
      </c>
      <c r="I219" s="8">
        <f t="shared" si="11"/>
        <v>12.314814814814813</v>
      </c>
    </row>
    <row r="220" spans="1:9" x14ac:dyDescent="0.25">
      <c r="A220" s="2">
        <v>218</v>
      </c>
      <c r="B220" s="2" t="s">
        <v>2631</v>
      </c>
      <c r="C220" s="2" t="s">
        <v>2493</v>
      </c>
      <c r="D220" s="2" t="s">
        <v>2494</v>
      </c>
      <c r="E220" s="2">
        <v>1</v>
      </c>
      <c r="F220" s="2">
        <v>6</v>
      </c>
      <c r="G220" s="8">
        <f t="shared" si="9"/>
        <v>5.5555555555555554</v>
      </c>
      <c r="H220" s="8">
        <f t="shared" si="10"/>
        <v>5.2777777777777777</v>
      </c>
      <c r="I220" s="8">
        <f t="shared" si="11"/>
        <v>5.2777777777777777</v>
      </c>
    </row>
    <row r="221" spans="1:9" x14ac:dyDescent="0.25">
      <c r="A221" s="2">
        <v>219</v>
      </c>
      <c r="B221" s="2" t="s">
        <v>2632</v>
      </c>
      <c r="C221" s="2" t="s">
        <v>2232</v>
      </c>
      <c r="D221" s="2" t="s">
        <v>1294</v>
      </c>
      <c r="E221" s="2">
        <v>1</v>
      </c>
      <c r="F221" s="2">
        <v>8</v>
      </c>
      <c r="G221" s="8">
        <f t="shared" si="9"/>
        <v>7.4074074074074066</v>
      </c>
      <c r="H221" s="8">
        <f t="shared" si="10"/>
        <v>7.0370370370370363</v>
      </c>
      <c r="I221" s="8">
        <f t="shared" si="11"/>
        <v>7.0370370370370363</v>
      </c>
    </row>
    <row r="222" spans="1:9" x14ac:dyDescent="0.25">
      <c r="A222" s="2">
        <v>220</v>
      </c>
      <c r="B222" s="2" t="s">
        <v>2633</v>
      </c>
      <c r="C222" s="2" t="s">
        <v>2232</v>
      </c>
      <c r="D222" s="2" t="s">
        <v>1294</v>
      </c>
      <c r="E222" s="2">
        <v>1</v>
      </c>
      <c r="F222" s="2">
        <v>8</v>
      </c>
      <c r="G222" s="8">
        <f t="shared" si="9"/>
        <v>7.4074074074074066</v>
      </c>
      <c r="H222" s="8">
        <f t="shared" si="10"/>
        <v>7.0370370370370363</v>
      </c>
      <c r="I222" s="8">
        <f t="shared" si="11"/>
        <v>7.0370370370370363</v>
      </c>
    </row>
    <row r="223" spans="1:9" x14ac:dyDescent="0.25">
      <c r="A223" s="2">
        <v>221</v>
      </c>
      <c r="B223" s="2" t="s">
        <v>2634</v>
      </c>
      <c r="C223" s="2" t="s">
        <v>2435</v>
      </c>
      <c r="D223" s="2" t="s">
        <v>2436</v>
      </c>
      <c r="E223" s="2">
        <v>1</v>
      </c>
      <c r="F223" s="2">
        <v>24</v>
      </c>
      <c r="G223" s="8">
        <f t="shared" si="9"/>
        <v>22.222222222222221</v>
      </c>
      <c r="H223" s="8">
        <f t="shared" si="10"/>
        <v>21.111111111111111</v>
      </c>
      <c r="I223" s="8">
        <f t="shared" si="11"/>
        <v>21.111111111111111</v>
      </c>
    </row>
    <row r="224" spans="1:9" x14ac:dyDescent="0.25">
      <c r="A224" s="2">
        <v>222</v>
      </c>
      <c r="B224" s="2" t="s">
        <v>2635</v>
      </c>
      <c r="C224" s="2" t="s">
        <v>2435</v>
      </c>
      <c r="D224" s="2" t="s">
        <v>2436</v>
      </c>
      <c r="E224" s="2">
        <v>1</v>
      </c>
      <c r="F224" s="2">
        <v>24</v>
      </c>
      <c r="G224" s="8">
        <f t="shared" si="9"/>
        <v>22.222222222222221</v>
      </c>
      <c r="H224" s="8">
        <f t="shared" si="10"/>
        <v>21.111111111111111</v>
      </c>
      <c r="I224" s="8">
        <f t="shared" si="11"/>
        <v>21.111111111111111</v>
      </c>
    </row>
    <row r="225" spans="1:9" x14ac:dyDescent="0.25">
      <c r="A225" s="2">
        <v>223</v>
      </c>
      <c r="B225" s="2" t="s">
        <v>2636</v>
      </c>
      <c r="C225" s="2" t="s">
        <v>2435</v>
      </c>
      <c r="D225" s="2" t="s">
        <v>2436</v>
      </c>
      <c r="E225" s="2">
        <v>1</v>
      </c>
      <c r="F225" s="2">
        <v>24</v>
      </c>
      <c r="G225" s="8">
        <f t="shared" si="9"/>
        <v>22.222222222222221</v>
      </c>
      <c r="H225" s="8">
        <f t="shared" si="10"/>
        <v>21.111111111111111</v>
      </c>
      <c r="I225" s="8">
        <f t="shared" si="11"/>
        <v>21.111111111111111</v>
      </c>
    </row>
    <row r="226" spans="1:9" x14ac:dyDescent="0.25">
      <c r="A226" s="2">
        <v>224</v>
      </c>
      <c r="B226" s="2" t="s">
        <v>2637</v>
      </c>
      <c r="C226" s="2" t="s">
        <v>2435</v>
      </c>
      <c r="D226" s="2" t="s">
        <v>2436</v>
      </c>
      <c r="E226" s="2">
        <v>1</v>
      </c>
      <c r="F226" s="2">
        <v>22</v>
      </c>
      <c r="G226" s="8">
        <f t="shared" si="9"/>
        <v>20.37037037037037</v>
      </c>
      <c r="H226" s="8">
        <f t="shared" si="10"/>
        <v>19.351851851851851</v>
      </c>
      <c r="I226" s="8">
        <f t="shared" si="11"/>
        <v>19.351851851851851</v>
      </c>
    </row>
    <row r="227" spans="1:9" x14ac:dyDescent="0.25">
      <c r="A227" s="2">
        <v>225</v>
      </c>
      <c r="B227" s="2" t="s">
        <v>2638</v>
      </c>
      <c r="C227" s="2" t="s">
        <v>2435</v>
      </c>
      <c r="D227" s="2" t="s">
        <v>2436</v>
      </c>
      <c r="E227" s="2">
        <v>1</v>
      </c>
      <c r="F227" s="2">
        <v>24</v>
      </c>
      <c r="G227" s="8">
        <f t="shared" si="9"/>
        <v>22.222222222222221</v>
      </c>
      <c r="H227" s="8">
        <f t="shared" si="10"/>
        <v>21.111111111111111</v>
      </c>
      <c r="I227" s="8">
        <f t="shared" si="11"/>
        <v>21.111111111111111</v>
      </c>
    </row>
    <row r="228" spans="1:9" x14ac:dyDescent="0.25">
      <c r="A228" s="2">
        <v>226</v>
      </c>
      <c r="B228" s="2" t="s">
        <v>2639</v>
      </c>
      <c r="C228" s="2" t="s">
        <v>2208</v>
      </c>
      <c r="D228" s="2" t="s">
        <v>2465</v>
      </c>
      <c r="E228" s="2">
        <v>1</v>
      </c>
      <c r="F228" s="2">
        <v>18</v>
      </c>
      <c r="G228" s="8">
        <f t="shared" si="9"/>
        <v>16.666666666666664</v>
      </c>
      <c r="H228" s="8">
        <f t="shared" si="10"/>
        <v>15.83333333333333</v>
      </c>
      <c r="I228" s="8">
        <f t="shared" si="11"/>
        <v>15.83333333333333</v>
      </c>
    </row>
    <row r="229" spans="1:9" x14ac:dyDescent="0.25">
      <c r="A229" s="2">
        <v>227</v>
      </c>
      <c r="B229" s="2" t="s">
        <v>2640</v>
      </c>
      <c r="C229" s="2" t="s">
        <v>2641</v>
      </c>
      <c r="D229" s="2" t="s">
        <v>1850</v>
      </c>
      <c r="E229" s="2">
        <v>1</v>
      </c>
      <c r="F229" s="2">
        <v>10</v>
      </c>
      <c r="G229" s="8">
        <f t="shared" si="9"/>
        <v>9.2592592592592595</v>
      </c>
      <c r="H229" s="8">
        <f t="shared" si="10"/>
        <v>8.7962962962962958</v>
      </c>
      <c r="I229" s="8">
        <f t="shared" si="11"/>
        <v>8.7962962962962958</v>
      </c>
    </row>
    <row r="230" spans="1:9" x14ac:dyDescent="0.25">
      <c r="A230" s="2">
        <v>228</v>
      </c>
      <c r="B230" s="2" t="s">
        <v>2642</v>
      </c>
      <c r="C230" s="2" t="s">
        <v>2643</v>
      </c>
      <c r="D230" s="2" t="s">
        <v>2404</v>
      </c>
      <c r="E230" s="2">
        <v>1</v>
      </c>
      <c r="F230" s="2">
        <v>15</v>
      </c>
      <c r="G230" s="8">
        <f t="shared" si="9"/>
        <v>13.888888888888888</v>
      </c>
      <c r="H230" s="8">
        <f t="shared" si="10"/>
        <v>13.194444444444443</v>
      </c>
      <c r="I230" s="8">
        <f t="shared" si="11"/>
        <v>13.194444444444443</v>
      </c>
    </row>
    <row r="231" spans="1:9" x14ac:dyDescent="0.25">
      <c r="A231" s="2">
        <v>229</v>
      </c>
      <c r="B231" s="2" t="s">
        <v>2644</v>
      </c>
      <c r="C231" s="2" t="s">
        <v>2645</v>
      </c>
      <c r="D231" s="2" t="s">
        <v>1850</v>
      </c>
      <c r="E231" s="2">
        <v>1</v>
      </c>
      <c r="F231" s="2">
        <v>10</v>
      </c>
      <c r="G231" s="8">
        <f t="shared" si="9"/>
        <v>9.2592592592592595</v>
      </c>
      <c r="H231" s="8">
        <f t="shared" si="10"/>
        <v>8.7962962962962958</v>
      </c>
      <c r="I231" s="8">
        <f t="shared" si="11"/>
        <v>8.7962962962962958</v>
      </c>
    </row>
    <row r="232" spans="1:9" x14ac:dyDescent="0.25">
      <c r="A232" s="2">
        <v>230</v>
      </c>
      <c r="B232" s="2" t="s">
        <v>2646</v>
      </c>
      <c r="C232" s="2" t="s">
        <v>2403</v>
      </c>
      <c r="D232" s="2" t="s">
        <v>2404</v>
      </c>
      <c r="E232" s="2">
        <v>1</v>
      </c>
      <c r="F232" s="2">
        <v>9</v>
      </c>
      <c r="G232" s="8">
        <f t="shared" si="9"/>
        <v>8.3333333333333321</v>
      </c>
      <c r="H232" s="8">
        <f t="shared" si="10"/>
        <v>7.9166666666666652</v>
      </c>
      <c r="I232" s="8">
        <f t="shared" si="11"/>
        <v>7.9166666666666652</v>
      </c>
    </row>
    <row r="233" spans="1:9" x14ac:dyDescent="0.25">
      <c r="A233" s="2">
        <v>231</v>
      </c>
      <c r="B233" s="2" t="s">
        <v>2647</v>
      </c>
      <c r="C233" s="2" t="s">
        <v>2435</v>
      </c>
      <c r="D233" s="2" t="s">
        <v>2436</v>
      </c>
      <c r="E233" s="2">
        <v>1</v>
      </c>
      <c r="F233" s="2">
        <v>24</v>
      </c>
      <c r="G233" s="8">
        <f t="shared" si="9"/>
        <v>22.222222222222221</v>
      </c>
      <c r="H233" s="8">
        <f t="shared" si="10"/>
        <v>21.111111111111111</v>
      </c>
      <c r="I233" s="8">
        <f t="shared" si="11"/>
        <v>21.111111111111111</v>
      </c>
    </row>
    <row r="234" spans="1:9" x14ac:dyDescent="0.25">
      <c r="A234" s="2">
        <v>232</v>
      </c>
      <c r="B234" s="2" t="s">
        <v>2648</v>
      </c>
      <c r="C234" s="2" t="s">
        <v>2435</v>
      </c>
      <c r="D234" s="2" t="s">
        <v>2436</v>
      </c>
      <c r="E234" s="2">
        <v>1</v>
      </c>
      <c r="F234" s="2">
        <v>22</v>
      </c>
      <c r="G234" s="8">
        <f t="shared" si="9"/>
        <v>20.37037037037037</v>
      </c>
      <c r="H234" s="8">
        <f t="shared" si="10"/>
        <v>19.351851851851851</v>
      </c>
      <c r="I234" s="8">
        <f t="shared" si="11"/>
        <v>19.351851851851851</v>
      </c>
    </row>
    <row r="235" spans="1:9" x14ac:dyDescent="0.25">
      <c r="A235" s="2"/>
      <c r="B235" s="2"/>
      <c r="C235" s="2"/>
      <c r="D235" s="2"/>
      <c r="E235" s="2">
        <f>SUM(E3:E234)</f>
        <v>232</v>
      </c>
      <c r="F235" s="2"/>
      <c r="G235" s="2"/>
      <c r="H235" s="2"/>
      <c r="I235" s="8">
        <f>SUM(I3:I234)</f>
        <v>3245.3495370370401</v>
      </c>
    </row>
  </sheetData>
  <mergeCells count="1">
    <mergeCell ref="A1:F1"/>
  </mergeCells>
  <pageMargins left="0.7" right="0.7" top="0.75" bottom="0.75" header="0.3" footer="0.3"/>
  <pageSetup paperSize="9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İL HALK KÜTÜPHANESİ</vt:lpstr>
      <vt:lpstr>VAKFIKEBİR</vt:lpstr>
      <vt:lpstr>ÇAYKARA</vt:lpstr>
      <vt:lpstr>MERKEZ ÇOCUK KÜTÜPHANESİ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2015-04-10T08:40:35Z</dcterms:modified>
</cp:coreProperties>
</file>